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1.xml" ContentType="application/vnd.openxmlformats-officedocument.drawing+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28705"/>
  <workbookPr autoCompressPictures="0"/>
  <bookViews>
    <workbookView xWindow="0" yWindow="0" windowWidth="25600" windowHeight="15520" tabRatio="718" activeTab="1"/>
  </bookViews>
  <sheets>
    <sheet name="Leeme" sheetId="6" r:id="rId1"/>
    <sheet name="Antecedentes" sheetId="7" r:id="rId2"/>
    <sheet name="PuntosMonitoreo" sheetId="1" r:id="rId3"/>
    <sheet name="DatosMonitoreo" sheetId="3" r:id="rId4"/>
    <sheet name="Limites" sheetId="2" r:id="rId5"/>
    <sheet name="Validacion (Uso SMA)" sheetId="4" r:id="rId6"/>
  </sheets>
  <definedNames>
    <definedName name="_xlnm._FilterDatabase" localSheetId="3" hidden="1">DatosMonitoreo!$A$1:$H$376</definedName>
    <definedName name="_xlnm._FilterDatabase" localSheetId="4" hidden="1">Limites!$A$1:$K$49</definedName>
    <definedName name="_xlnm._FilterDatabase" localSheetId="2" hidden="1">PuntosMonitoreo!$A$1:$G$23</definedName>
    <definedName name="_xlnm._FilterDatabase" localSheetId="5" hidden="1">'Validacion (Uso SMA)'!$A$1:$D$156</definedName>
  </definedNames>
  <calcPr calcId="140001" calcOnSave="0" concurrentCalc="0"/>
  <extLst>
    <ext xmlns:mx="http://schemas.microsoft.com/office/mac/excel/2008/main" uri="{7523E5D3-25F3-A5E0-1632-64F254C22452}">
      <mx:ArchID Flags="2"/>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339" i="3" l="1"/>
  <c r="C342" i="3"/>
  <c r="C345" i="3"/>
  <c r="C348" i="3"/>
  <c r="C351" i="3"/>
  <c r="C354" i="3"/>
  <c r="C357" i="3"/>
  <c r="C360" i="3"/>
  <c r="C363" i="3"/>
  <c r="C366" i="3"/>
  <c r="C369" i="3"/>
  <c r="C372" i="3"/>
  <c r="C375" i="3"/>
  <c r="C300" i="3"/>
  <c r="C303" i="3"/>
  <c r="C306" i="3"/>
  <c r="C309" i="3"/>
  <c r="C312" i="3"/>
  <c r="C315" i="3"/>
  <c r="C318" i="3"/>
  <c r="C321" i="3"/>
  <c r="C324" i="3"/>
  <c r="C327" i="3"/>
  <c r="C330" i="3"/>
  <c r="C333" i="3"/>
  <c r="C336" i="3"/>
  <c r="C201" i="3"/>
  <c r="C204" i="3"/>
  <c r="C207" i="3"/>
  <c r="C210" i="3"/>
  <c r="C213" i="3"/>
  <c r="C216" i="3"/>
  <c r="C219" i="3"/>
  <c r="C222" i="3"/>
  <c r="C225" i="3"/>
  <c r="C228" i="3"/>
  <c r="C231" i="3"/>
  <c r="C234" i="3"/>
  <c r="C237" i="3"/>
  <c r="C240" i="3"/>
  <c r="C243" i="3"/>
  <c r="C246" i="3"/>
  <c r="C249" i="3"/>
  <c r="C252" i="3"/>
  <c r="C255" i="3"/>
  <c r="C258" i="3"/>
  <c r="C261" i="3"/>
  <c r="C264" i="3"/>
  <c r="C267" i="3"/>
  <c r="C270" i="3"/>
  <c r="C273" i="3"/>
  <c r="C276" i="3"/>
  <c r="C279" i="3"/>
  <c r="C282" i="3"/>
  <c r="C285" i="3"/>
  <c r="C288" i="3"/>
  <c r="C291" i="3"/>
  <c r="C294" i="3"/>
  <c r="C297" i="3"/>
  <c r="C99" i="3"/>
  <c r="C102" i="3"/>
  <c r="C105" i="3"/>
  <c r="C108" i="3"/>
  <c r="C111" i="3"/>
  <c r="C114" i="3"/>
  <c r="C117" i="3"/>
  <c r="C120" i="3"/>
  <c r="C123" i="3"/>
  <c r="C126" i="3"/>
  <c r="C129" i="3"/>
  <c r="C132" i="3"/>
  <c r="C135" i="3"/>
  <c r="C138" i="3"/>
  <c r="C141" i="3"/>
  <c r="C144" i="3"/>
  <c r="C147" i="3"/>
  <c r="C150" i="3"/>
  <c r="C153" i="3"/>
  <c r="C156" i="3"/>
  <c r="C159" i="3"/>
  <c r="C162" i="3"/>
  <c r="C165" i="3"/>
  <c r="C168" i="3"/>
  <c r="C171" i="3"/>
  <c r="C174" i="3"/>
  <c r="C177" i="3"/>
  <c r="C180" i="3"/>
  <c r="C183" i="3"/>
  <c r="C186" i="3"/>
  <c r="C189" i="3"/>
  <c r="C192" i="3"/>
  <c r="C195" i="3"/>
  <c r="C198" i="3"/>
  <c r="C3" i="3"/>
  <c r="C6" i="3"/>
  <c r="C9" i="3"/>
  <c r="C12" i="3"/>
  <c r="C15" i="3"/>
  <c r="C18" i="3"/>
  <c r="C21" i="3"/>
  <c r="C24" i="3"/>
  <c r="C27" i="3"/>
  <c r="C30" i="3"/>
  <c r="C33" i="3"/>
  <c r="C36" i="3"/>
  <c r="C39" i="3"/>
  <c r="C42" i="3"/>
  <c r="C45" i="3"/>
  <c r="C48" i="3"/>
  <c r="C51" i="3"/>
  <c r="C54" i="3"/>
  <c r="C57" i="3"/>
  <c r="C60" i="3"/>
  <c r="C63" i="3"/>
  <c r="C66" i="3"/>
  <c r="C69" i="3"/>
  <c r="C72" i="3"/>
  <c r="C75" i="3"/>
  <c r="C78" i="3"/>
  <c r="C81" i="3"/>
  <c r="C84" i="3"/>
  <c r="C87" i="3"/>
  <c r="C90" i="3"/>
  <c r="C93" i="3"/>
  <c r="C96" i="3"/>
  <c r="C376" i="3"/>
  <c r="C373" i="3"/>
  <c r="C370" i="3"/>
  <c r="C367" i="3"/>
  <c r="C364" i="3"/>
  <c r="C361" i="3"/>
  <c r="C358" i="3"/>
  <c r="C355" i="3"/>
  <c r="C352" i="3"/>
  <c r="C349" i="3"/>
  <c r="C346" i="3"/>
  <c r="C343" i="3"/>
  <c r="C340" i="3"/>
  <c r="C374" i="3"/>
  <c r="C371" i="3"/>
  <c r="C368" i="3"/>
  <c r="C365" i="3"/>
  <c r="C362" i="3"/>
  <c r="C359" i="3"/>
  <c r="C356" i="3"/>
  <c r="C353" i="3"/>
  <c r="C350" i="3"/>
  <c r="C347" i="3"/>
  <c r="C344" i="3"/>
  <c r="C341" i="3"/>
  <c r="C338" i="3"/>
  <c r="C337" i="3"/>
  <c r="C334" i="3"/>
  <c r="C331" i="3"/>
  <c r="C328" i="3"/>
  <c r="C325" i="3"/>
  <c r="C322" i="3"/>
  <c r="C319" i="3"/>
  <c r="C316" i="3"/>
  <c r="C313" i="3"/>
  <c r="C310" i="3"/>
  <c r="C307" i="3"/>
  <c r="C304" i="3"/>
  <c r="C301" i="3"/>
  <c r="C97" i="3"/>
  <c r="C298" i="3"/>
  <c r="C295" i="3"/>
  <c r="C292" i="3"/>
  <c r="C289" i="3"/>
  <c r="C286" i="3"/>
  <c r="C283" i="3"/>
  <c r="C280" i="3"/>
  <c r="C277" i="3"/>
  <c r="C274" i="3"/>
  <c r="C271" i="3"/>
  <c r="C268" i="3"/>
  <c r="C265" i="3"/>
  <c r="C262" i="3"/>
  <c r="C259" i="3"/>
  <c r="C256" i="3"/>
  <c r="C253" i="3"/>
  <c r="C250" i="3"/>
  <c r="C247" i="3"/>
  <c r="C244" i="3"/>
  <c r="C241" i="3"/>
  <c r="C238" i="3"/>
  <c r="C235" i="3"/>
  <c r="C232" i="3"/>
  <c r="C229" i="3"/>
  <c r="C226" i="3"/>
  <c r="C223" i="3"/>
  <c r="C220" i="3"/>
  <c r="C217" i="3"/>
  <c r="C214" i="3"/>
  <c r="C211" i="3"/>
  <c r="C208" i="3"/>
  <c r="C205" i="3"/>
  <c r="C202" i="3"/>
  <c r="C199" i="3"/>
  <c r="C196" i="3"/>
  <c r="C193" i="3"/>
  <c r="C190" i="3"/>
  <c r="C187" i="3"/>
  <c r="C184" i="3"/>
  <c r="C181" i="3"/>
  <c r="C178" i="3"/>
  <c r="C175" i="3"/>
  <c r="C172" i="3"/>
  <c r="C169" i="3"/>
  <c r="C166" i="3"/>
  <c r="C163" i="3"/>
  <c r="C160" i="3"/>
  <c r="C157" i="3"/>
  <c r="C154" i="3"/>
  <c r="C151" i="3"/>
  <c r="C148" i="3"/>
  <c r="C145" i="3"/>
  <c r="C142" i="3"/>
  <c r="C139" i="3"/>
  <c r="C136" i="3"/>
  <c r="C133" i="3"/>
  <c r="C130" i="3"/>
  <c r="C127" i="3"/>
  <c r="C124" i="3"/>
  <c r="C121" i="3"/>
  <c r="C118" i="3"/>
  <c r="C115" i="3"/>
  <c r="C112" i="3"/>
  <c r="C109" i="3"/>
  <c r="C106" i="3"/>
  <c r="C103" i="3"/>
  <c r="C100" i="3"/>
  <c r="C94" i="3"/>
  <c r="C91" i="3"/>
  <c r="C88" i="3"/>
  <c r="C85" i="3"/>
  <c r="C82" i="3"/>
  <c r="C79" i="3"/>
  <c r="C76" i="3"/>
  <c r="C73" i="3"/>
  <c r="C70" i="3"/>
  <c r="C67" i="3"/>
  <c r="C64" i="3"/>
  <c r="C61" i="3"/>
  <c r="C58" i="3"/>
  <c r="C55" i="3"/>
  <c r="C52" i="3"/>
  <c r="C49" i="3"/>
  <c r="C46" i="3"/>
  <c r="C43" i="3"/>
  <c r="C40" i="3"/>
  <c r="C37" i="3"/>
  <c r="C34" i="3"/>
  <c r="C31" i="3"/>
  <c r="C28" i="3"/>
  <c r="C25" i="3"/>
  <c r="C22" i="3"/>
  <c r="C19" i="3"/>
  <c r="C16" i="3"/>
  <c r="C13" i="3"/>
  <c r="C10" i="3"/>
  <c r="C7" i="3"/>
  <c r="C4" i="3"/>
  <c r="C2" i="3"/>
  <c r="C5" i="3"/>
  <c r="C8" i="3"/>
  <c r="C11" i="3"/>
  <c r="C14" i="3"/>
  <c r="C17" i="3"/>
  <c r="C20" i="3"/>
  <c r="C23" i="3"/>
  <c r="C26" i="3"/>
  <c r="C29" i="3"/>
  <c r="C32" i="3"/>
  <c r="C35" i="3"/>
  <c r="C38" i="3"/>
  <c r="C41" i="3"/>
  <c r="C44" i="3"/>
  <c r="C47" i="3"/>
  <c r="C50" i="3"/>
  <c r="C53" i="3"/>
  <c r="C56" i="3"/>
  <c r="C59" i="3"/>
  <c r="C62" i="3"/>
  <c r="C65" i="3"/>
  <c r="C68" i="3"/>
  <c r="C71" i="3"/>
  <c r="C74" i="3"/>
  <c r="C77" i="3"/>
  <c r="C80" i="3"/>
  <c r="C83" i="3"/>
  <c r="C86" i="3"/>
  <c r="C89" i="3"/>
  <c r="C92" i="3"/>
  <c r="C95" i="3"/>
  <c r="C98" i="3"/>
  <c r="C101" i="3"/>
  <c r="C104" i="3"/>
  <c r="C107" i="3"/>
  <c r="C110" i="3"/>
  <c r="C113" i="3"/>
  <c r="C116" i="3"/>
  <c r="C119" i="3"/>
  <c r="C122" i="3"/>
  <c r="C125" i="3"/>
  <c r="C128" i="3"/>
  <c r="C131" i="3"/>
  <c r="C134" i="3"/>
  <c r="C137" i="3"/>
  <c r="C140" i="3"/>
  <c r="C143" i="3"/>
  <c r="C146" i="3"/>
  <c r="C149" i="3"/>
  <c r="C152" i="3"/>
  <c r="C155" i="3"/>
  <c r="C158" i="3"/>
  <c r="C161" i="3"/>
  <c r="C164" i="3"/>
  <c r="C167" i="3"/>
  <c r="C170" i="3"/>
  <c r="C173" i="3"/>
  <c r="C176" i="3"/>
  <c r="C179" i="3"/>
  <c r="C182" i="3"/>
  <c r="C185" i="3"/>
  <c r="C188" i="3"/>
  <c r="C191" i="3"/>
  <c r="C194" i="3"/>
  <c r="C197" i="3"/>
  <c r="C200" i="3"/>
  <c r="C203" i="3"/>
  <c r="C206" i="3"/>
  <c r="C209" i="3"/>
  <c r="C212" i="3"/>
  <c r="C215" i="3"/>
  <c r="C218" i="3"/>
  <c r="C221" i="3"/>
  <c r="C224" i="3"/>
  <c r="C227" i="3"/>
  <c r="C230" i="3"/>
  <c r="C233" i="3"/>
  <c r="C236" i="3"/>
  <c r="C239" i="3"/>
  <c r="C242" i="3"/>
  <c r="C245" i="3"/>
  <c r="C248" i="3"/>
  <c r="C251" i="3"/>
  <c r="C254" i="3"/>
  <c r="C257" i="3"/>
  <c r="C260" i="3"/>
  <c r="C263" i="3"/>
  <c r="C266" i="3"/>
  <c r="C269" i="3"/>
  <c r="C272" i="3"/>
  <c r="C275" i="3"/>
  <c r="C278" i="3"/>
  <c r="C281" i="3"/>
  <c r="C284" i="3"/>
  <c r="C287" i="3"/>
  <c r="C290" i="3"/>
  <c r="C293" i="3"/>
  <c r="C296" i="3"/>
  <c r="C299" i="3"/>
  <c r="C302" i="3"/>
  <c r="C305" i="3"/>
  <c r="C308" i="3"/>
  <c r="C311" i="3"/>
  <c r="C314" i="3"/>
  <c r="C317" i="3"/>
  <c r="C320" i="3"/>
  <c r="C323" i="3"/>
  <c r="C326" i="3"/>
  <c r="C329" i="3"/>
  <c r="C332" i="3"/>
  <c r="C335" i="3"/>
  <c r="C49" i="2"/>
  <c r="C48" i="2"/>
  <c r="C47" i="2"/>
  <c r="C46" i="2"/>
  <c r="C45" i="2"/>
  <c r="C44" i="2"/>
  <c r="C43" i="2"/>
  <c r="C42" i="2"/>
  <c r="C41" i="2"/>
  <c r="C40" i="2"/>
  <c r="C39" i="2"/>
  <c r="C38" i="2"/>
  <c r="C37" i="2"/>
  <c r="C36" i="2"/>
  <c r="C35" i="2"/>
  <c r="C34" i="2"/>
  <c r="C33" i="2"/>
  <c r="C32" i="2"/>
  <c r="C31" i="2"/>
  <c r="C30" i="2"/>
  <c r="C29" i="2"/>
  <c r="C28" i="2"/>
  <c r="C27" i="2"/>
  <c r="C26" i="2"/>
  <c r="C25" i="2"/>
  <c r="C24" i="2"/>
  <c r="C23" i="2"/>
  <c r="C22" i="2"/>
  <c r="C21" i="2"/>
  <c r="C20" i="2"/>
  <c r="C19" i="2"/>
  <c r="C18" i="2"/>
  <c r="C17" i="2"/>
  <c r="C16" i="2"/>
  <c r="C15" i="2"/>
  <c r="C14" i="2"/>
  <c r="C13" i="2"/>
  <c r="C12" i="2"/>
  <c r="C11" i="2"/>
  <c r="C10" i="2"/>
  <c r="C9" i="2"/>
  <c r="C8" i="2"/>
  <c r="C7" i="2"/>
  <c r="C6" i="2"/>
  <c r="C5" i="2"/>
  <c r="C4" i="2"/>
  <c r="C3" i="2"/>
  <c r="C2" i="2"/>
</calcChain>
</file>

<file path=xl/sharedStrings.xml><?xml version="1.0" encoding="utf-8"?>
<sst xmlns="http://schemas.openxmlformats.org/spreadsheetml/2006/main" count="1541" uniqueCount="89">
  <si>
    <t>Observaciones</t>
  </si>
  <si>
    <t>Mensual</t>
  </si>
  <si>
    <t>Huso</t>
  </si>
  <si>
    <t>Parametro</t>
  </si>
  <si>
    <t>Fecha</t>
  </si>
  <si>
    <t>LimiteInferior</t>
  </si>
  <si>
    <t>LimiteSuperior</t>
  </si>
  <si>
    <t>Valor</t>
  </si>
  <si>
    <t>No aplica</t>
  </si>
  <si>
    <t>UnidadMedida</t>
  </si>
  <si>
    <t>Instrucciones</t>
  </si>
  <si>
    <t>Hoja</t>
  </si>
  <si>
    <t>Descripción</t>
  </si>
  <si>
    <t>FrecuenciaReporte</t>
  </si>
  <si>
    <t>FechaVigenciaInicio</t>
  </si>
  <si>
    <t>FechaVigenciaTermino</t>
  </si>
  <si>
    <t>Descripción general:</t>
  </si>
  <si>
    <t>Instrucción</t>
  </si>
  <si>
    <t>Limites</t>
  </si>
  <si>
    <t>Validacion</t>
  </si>
  <si>
    <t>ParametroId</t>
  </si>
  <si>
    <t>UnidadFiscalizable</t>
  </si>
  <si>
    <t>IDSEA</t>
  </si>
  <si>
    <t>AñoAprobacion</t>
  </si>
  <si>
    <t xml:space="preserve">NumeroConsiderando </t>
  </si>
  <si>
    <t>TranscripcionConsiderando</t>
  </si>
  <si>
    <t>Semestral</t>
  </si>
  <si>
    <t>Antecedentes</t>
  </si>
  <si>
    <t>VariableReporte</t>
  </si>
  <si>
    <t>Anual</t>
  </si>
  <si>
    <t>NumeroRCA</t>
  </si>
  <si>
    <t>-</t>
  </si>
  <si>
    <t>Semanal</t>
  </si>
  <si>
    <t>Quincenal</t>
  </si>
  <si>
    <t>Horaria</t>
  </si>
  <si>
    <t>RCA</t>
  </si>
  <si>
    <t>TipoLimite</t>
  </si>
  <si>
    <t>FrecuenciaMonitoreo</t>
  </si>
  <si>
    <t>Diaria</t>
  </si>
  <si>
    <t>LB</t>
  </si>
  <si>
    <t>MM</t>
  </si>
  <si>
    <t>Trimestral</t>
  </si>
  <si>
    <t>Otro</t>
  </si>
  <si>
    <t>Nombre Completo del Parámetro</t>
  </si>
  <si>
    <t>Unidad de Medida Aceptada</t>
  </si>
  <si>
    <t>DatosMonitoreo</t>
  </si>
  <si>
    <r>
      <t xml:space="preserve">Tabla para validar información entregada 
</t>
    </r>
    <r>
      <rPr>
        <b/>
        <sz val="11"/>
        <color rgb="FF0070C0"/>
        <rFont val="Calibri"/>
        <family val="2"/>
        <scheme val="minor"/>
      </rPr>
      <t>*Uso interno SMA*</t>
    </r>
  </si>
  <si>
    <r>
      <t xml:space="preserve">Tabla con información de los límites o umbrales a cumplir según la RCA asociada            
</t>
    </r>
    <r>
      <rPr>
        <b/>
        <sz val="11"/>
        <color rgb="FF0070C0"/>
        <rFont val="Calibri"/>
        <family val="2"/>
        <scheme val="minor"/>
      </rPr>
      <t xml:space="preserve">*Se completa sólo una vez*       </t>
    </r>
  </si>
  <si>
    <r>
      <t xml:space="preserve">Tabla con listado de la totalidad de puntos de monitoreo incluidos en el plan de seguimiento ambiental autorizado por la RCA reportada
</t>
    </r>
    <r>
      <rPr>
        <b/>
        <sz val="11"/>
        <color rgb="FF0070C0"/>
        <rFont val="Calibri"/>
        <family val="2"/>
        <scheme val="minor"/>
      </rPr>
      <t>*Se completa sólo una vez*</t>
    </r>
  </si>
  <si>
    <t>Nivel de agua subterránea</t>
  </si>
  <si>
    <t>Cota del agua subterránea</t>
  </si>
  <si>
    <t>mbpr</t>
  </si>
  <si>
    <t>mbnt</t>
  </si>
  <si>
    <t>msnm</t>
  </si>
  <si>
    <t>Profundidad del agua subterránea bajo el nivel de terreno</t>
  </si>
  <si>
    <t>PuntoMonitoreo</t>
  </si>
  <si>
    <t>Profundidad del agua subterránea bajo el punto de referencia</t>
  </si>
  <si>
    <t>metros bajo el punto de referencia</t>
  </si>
  <si>
    <t>metros bajo el nivel de terreno</t>
  </si>
  <si>
    <t>metros sobre el nivel del mar</t>
  </si>
  <si>
    <t>PuntosMonitoreo</t>
  </si>
  <si>
    <t>Fuente: Elaboración SMA</t>
  </si>
  <si>
    <t>Cantidad de agua</t>
  </si>
  <si>
    <t>ParametroReporte</t>
  </si>
  <si>
    <t>Cotas, distancias y profundidades de interés en un pozo</t>
  </si>
  <si>
    <t>CoordenadaUTMEste</t>
  </si>
  <si>
    <t>CoordenadaUTMNorte</t>
  </si>
  <si>
    <t>CotaPuntoReferencia</t>
  </si>
  <si>
    <t>DistanciaEntreCotaPuntoReferenciaCotaTerreno</t>
  </si>
  <si>
    <t>IdETFAMedicion</t>
  </si>
  <si>
    <r>
      <t xml:space="preserve">1. Se deberán listar todos los puntos o pozos afectos al seguimiento ambiental que se reporta, utilizando el nombre indicado en la RCA o Plan de seguimiento. En caso de no estar identificado el nombre en dichos documentos, se deberá indicar un nombre propio que se deberá mantener por todo el periodo de reporte de la obligación. Cada fila corresponde a un punto o pozo.
2. Todas las coordenadas deberán ser ingresadas en metros y en Sistema UTM con Datum WGS84, identificando el huso correspondiente.
3. En el campo </t>
    </r>
    <r>
      <rPr>
        <b/>
        <sz val="11"/>
        <color theme="1"/>
        <rFont val="Calibri"/>
        <family val="2"/>
        <scheme val="minor"/>
      </rPr>
      <t xml:space="preserve">‘CotaPuntoReferencia’ </t>
    </r>
    <r>
      <rPr>
        <sz val="11"/>
        <color theme="1"/>
        <rFont val="Calibri"/>
        <family val="2"/>
        <scheme val="minor"/>
      </rPr>
      <t xml:space="preserve">deberá indicarse el valor de la cota del punto desde el cual se mide la profundidad del agua subterránea, en unidades de "msnm" (metros sobre el nivel del mar).
4. En el campo </t>
    </r>
    <r>
      <rPr>
        <b/>
        <sz val="11"/>
        <color theme="1"/>
        <rFont val="Calibri"/>
        <family val="2"/>
        <scheme val="minor"/>
      </rPr>
      <t>‘DistanciaEntreCotaPuntoReferenciaCotaTerreno’</t>
    </r>
    <r>
      <rPr>
        <sz val="11"/>
        <color theme="1"/>
        <rFont val="Calibri"/>
        <family val="2"/>
        <scheme val="minor"/>
      </rPr>
      <t xml:space="preserve"> deberá indicarse la distancia en metros entre la cota del punto de referencia y la cota de la superficie del terreno. Si el punto de referencia se ubica bajo el nivel de terreno, el valor de distancia deberá ser completado con un signo negativo. En caso de terrenos con topografías irregulares, este campo podrá rellenarse con un valor estimativo, por ejemplo, tomando un valor promedio en función de los datos disponibles; en tal caso ello deberá ser indicado en el campo </t>
    </r>
    <r>
      <rPr>
        <b/>
        <sz val="11"/>
        <color theme="1"/>
        <rFont val="Calibri"/>
        <family val="2"/>
        <scheme val="minor"/>
      </rPr>
      <t>‘Observaciones’</t>
    </r>
    <r>
      <rPr>
        <sz val="11"/>
        <color theme="1"/>
        <rFont val="Calibri"/>
        <family val="2"/>
        <scheme val="minor"/>
      </rPr>
      <t xml:space="preserve">. 
5. Para facilitar el llenado de los campos anteriores, puede consultarse el esquema disponible en la Hoja </t>
    </r>
    <r>
      <rPr>
        <b/>
        <sz val="11"/>
        <color theme="1"/>
        <rFont val="Calibri"/>
        <family val="2"/>
        <scheme val="minor"/>
      </rPr>
      <t>‘PuntosMonitoreo’</t>
    </r>
    <r>
      <rPr>
        <sz val="11"/>
        <color theme="1"/>
        <rFont val="Calibri"/>
        <family val="2"/>
        <scheme val="minor"/>
      </rPr>
      <t xml:space="preserve">, el cual especifica a modo de ejemplo las cotas, distancias y profundidades de interés en un pozo.
6. En el campo </t>
    </r>
    <r>
      <rPr>
        <b/>
        <sz val="11"/>
        <color theme="1"/>
        <rFont val="Calibri"/>
        <family val="2"/>
        <scheme val="minor"/>
      </rPr>
      <t>‘Observaciones’</t>
    </r>
    <r>
      <rPr>
        <sz val="11"/>
        <color theme="1"/>
        <rFont val="Calibri"/>
        <family val="2"/>
        <scheme val="minor"/>
      </rPr>
      <t xml:space="preserve"> deberá indicarse cualquier observación que sirva para comprender el estado del punto o pozo al momento de la medición (ejemplos: punto de monitoreo obstruido, pozo reemplazado, informar frecuencia de monitoreo distinta a la preestablecida, cambio de punto de referencia, etc.).</t>
    </r>
  </si>
  <si>
    <r>
      <t xml:space="preserve">Datos generales relativos a la obligación del seguimiento ambiental que se reporta
</t>
    </r>
    <r>
      <rPr>
        <b/>
        <sz val="11"/>
        <color rgb="FF0070C0"/>
        <rFont val="Calibri"/>
        <family val="2"/>
        <scheme val="minor"/>
      </rPr>
      <t>*Se completa sólo una vez*</t>
    </r>
  </si>
  <si>
    <r>
      <t>El artículo 3, literal f) de la Ley Orgánica de la Superintendencia del Medio Ambiente, señala que la SMA podrá establecer normas de carácter general sobre la forma y modo de presentación de los antecedentes por parte de titulares de instrumentos de su competencia. 
La SMA ha dictado la Resolución Exenta N°223, del 26 de marzo de 2015 por medio de la cual mandata a los titulares de Resoluciones de Calificación Ambiental a elaborar informes de seguimiento ambiental con contenidos mínimos, y la Resolución Ex</t>
    </r>
    <r>
      <rPr>
        <sz val="11"/>
        <rFont val="Calibri"/>
        <family val="2"/>
        <scheme val="minor"/>
      </rPr>
      <t>enta N° 894</t>
    </r>
    <r>
      <rPr>
        <sz val="11"/>
        <color theme="1"/>
        <rFont val="Calibri"/>
        <family val="2"/>
        <scheme val="minor"/>
      </rPr>
      <t xml:space="preserve">, del </t>
    </r>
    <r>
      <rPr>
        <sz val="11"/>
        <rFont val="Calibri"/>
        <family val="2"/>
        <scheme val="minor"/>
      </rPr>
      <t>24 de junio de 2019, que est</t>
    </r>
    <r>
      <rPr>
        <sz val="11"/>
        <color theme="1"/>
        <rFont val="Calibri"/>
        <family val="2"/>
        <scheme val="minor"/>
      </rPr>
      <t xml:space="preserve">ablece obligaciones adicionales a aquellos titulares que reportan el parámetro </t>
    </r>
    <r>
      <rPr>
        <b/>
        <sz val="11"/>
        <color theme="1"/>
        <rFont val="Calibri"/>
        <family val="2"/>
        <scheme val="minor"/>
      </rPr>
      <t xml:space="preserve">‘Nivel de agua subterránea’ </t>
    </r>
    <r>
      <rPr>
        <sz val="11"/>
        <color theme="1"/>
        <rFont val="Calibri"/>
        <family val="2"/>
        <scheme val="minor"/>
      </rPr>
      <t xml:space="preserve">de la variable ambiental </t>
    </r>
    <r>
      <rPr>
        <b/>
        <sz val="11"/>
        <color theme="1"/>
        <rFont val="Calibri"/>
        <family val="2"/>
        <scheme val="minor"/>
      </rPr>
      <t>‘Cantidad de agua’</t>
    </r>
    <r>
      <rPr>
        <sz val="11"/>
        <color theme="1"/>
        <rFont val="Calibri"/>
        <family val="2"/>
        <scheme val="minor"/>
      </rPr>
      <t xml:space="preserve"> del subcomponente </t>
    </r>
    <r>
      <rPr>
        <b/>
        <sz val="11"/>
        <color theme="1"/>
        <rFont val="Calibri"/>
        <family val="2"/>
        <scheme val="minor"/>
      </rPr>
      <t>‘Aguas subterráneas’</t>
    </r>
    <r>
      <rPr>
        <sz val="11"/>
        <color theme="1"/>
        <rFont val="Calibri"/>
        <family val="2"/>
        <scheme val="minor"/>
      </rPr>
      <t>, los cuales deberán incluir como anexo a los aludidos informes, los datos brutos y resultados de las distintas campañas de monitoreo efectuadas en los formatos establecidos en la presente planilla estandarizada.</t>
    </r>
  </si>
  <si>
    <r>
      <t xml:space="preserve">Tabla con datos de las campañas de muestreo, medición y/o análisis efectuadas para cada punto de monitoreo incluido en el plan de seguimiento ambiental autorizado por la RCA reportada
</t>
    </r>
    <r>
      <rPr>
        <b/>
        <sz val="11"/>
        <color rgb="FF0070C0"/>
        <rFont val="Calibri"/>
        <family val="2"/>
        <scheme val="minor"/>
      </rPr>
      <t>*Se completa para los datos brutos y resultados de cada informe de seguimiento a cargar en el SSA</t>
    </r>
  </si>
  <si>
    <r>
      <t xml:space="preserve">1. El campo </t>
    </r>
    <r>
      <rPr>
        <b/>
        <sz val="11"/>
        <rFont val="Calibri"/>
        <family val="2"/>
        <scheme val="minor"/>
      </rPr>
      <t>‘Parametro’</t>
    </r>
    <r>
      <rPr>
        <sz val="11"/>
        <rFont val="Calibri"/>
        <family val="2"/>
        <scheme val="minor"/>
      </rPr>
      <t xml:space="preserve"> deberá ser rellenado a partir de la lista desplegable disponible, debiendo incluirse</t>
    </r>
    <r>
      <rPr>
        <b/>
        <sz val="11"/>
        <rFont val="Calibri"/>
        <family val="2"/>
        <scheme val="minor"/>
      </rPr>
      <t xml:space="preserve"> ‘Profundidad del agua subterránea bajo el punto de referencia’</t>
    </r>
    <r>
      <rPr>
        <sz val="11"/>
        <rFont val="Calibri"/>
        <family val="2"/>
        <scheme val="minor"/>
      </rPr>
      <t xml:space="preserve">, </t>
    </r>
    <r>
      <rPr>
        <b/>
        <sz val="11"/>
        <rFont val="Calibri"/>
        <family val="2"/>
        <scheme val="minor"/>
      </rPr>
      <t xml:space="preserve">‘Profundidad del agua subterránea bajo el nivel de terreno’ </t>
    </r>
    <r>
      <rPr>
        <sz val="11"/>
        <rFont val="Calibri"/>
        <family val="2"/>
        <scheme val="minor"/>
      </rPr>
      <t xml:space="preserve">y </t>
    </r>
    <r>
      <rPr>
        <b/>
        <sz val="11"/>
        <rFont val="Calibri"/>
        <family val="2"/>
        <scheme val="minor"/>
      </rPr>
      <t>‘Cota del agua subterránea’</t>
    </r>
    <r>
      <rPr>
        <sz val="11"/>
        <rFont val="Calibri"/>
        <family val="2"/>
        <scheme val="minor"/>
      </rPr>
      <t xml:space="preserve">. </t>
    </r>
    <r>
      <rPr>
        <b/>
        <sz val="11"/>
        <rFont val="Calibri"/>
        <family val="2"/>
        <scheme val="minor"/>
      </rPr>
      <t>No se aceptarán otros parámetros</t>
    </r>
    <r>
      <rPr>
        <sz val="11"/>
        <rFont val="Calibri"/>
        <family val="2"/>
        <scheme val="minor"/>
      </rPr>
      <t xml:space="preserve">.
2. El campo </t>
    </r>
    <r>
      <rPr>
        <b/>
        <sz val="11"/>
        <rFont val="Calibri"/>
        <family val="2"/>
        <scheme val="minor"/>
      </rPr>
      <t>‘ParametroId’</t>
    </r>
    <r>
      <rPr>
        <sz val="11"/>
        <rFont val="Calibri"/>
        <family val="2"/>
        <scheme val="minor"/>
      </rPr>
      <t xml:space="preserve"> es de uso interno SMA, y no debe ser modificado por el Titular.
3. En los campos </t>
    </r>
    <r>
      <rPr>
        <b/>
        <sz val="11"/>
        <rFont val="Calibri"/>
        <family val="2"/>
        <scheme val="minor"/>
      </rPr>
      <t xml:space="preserve">‘FechaVigenciaInicio’ </t>
    </r>
    <r>
      <rPr>
        <sz val="11"/>
        <rFont val="Calibri"/>
        <family val="2"/>
        <scheme val="minor"/>
      </rPr>
      <t xml:space="preserve">y </t>
    </r>
    <r>
      <rPr>
        <b/>
        <sz val="11"/>
        <rFont val="Calibri"/>
        <family val="2"/>
        <scheme val="minor"/>
      </rPr>
      <t>‘FechaVigenciaTermino’</t>
    </r>
    <r>
      <rPr>
        <sz val="11"/>
        <rFont val="Calibri"/>
        <family val="2"/>
        <scheme val="minor"/>
      </rPr>
      <t xml:space="preserve"> deberá consignarse el rango de fechas en que aplica un determinado valor umbral o límite para el parámetro seleccionado, según lo establecido en la RCA que se está reportando. Si no existe un límite o umbral asociado, en dichos campos deberá indicarse "No aplica" y los campos</t>
    </r>
    <r>
      <rPr>
        <b/>
        <sz val="11"/>
        <rFont val="Calibri"/>
        <family val="2"/>
        <scheme val="minor"/>
      </rPr>
      <t xml:space="preserve"> ‘LímiteInferior’ </t>
    </r>
    <r>
      <rPr>
        <sz val="11"/>
        <rFont val="Calibri"/>
        <family val="2"/>
        <scheme val="minor"/>
      </rPr>
      <t xml:space="preserve">y </t>
    </r>
    <r>
      <rPr>
        <b/>
        <sz val="11"/>
        <rFont val="Calibri"/>
        <family val="2"/>
        <scheme val="minor"/>
      </rPr>
      <t xml:space="preserve">‘LimiteSuperior’ </t>
    </r>
    <r>
      <rPr>
        <sz val="11"/>
        <rFont val="Calibri"/>
        <family val="2"/>
        <scheme val="minor"/>
      </rPr>
      <t xml:space="preserve">deberán quedar vacíos, según corresponda (ver ejemplos disponibles para el punto de monitoreo SMA-2, fila 7 y SMA-3, fila 10). En tanto, si existe un umbral para sólo 1 de los 3 parámetros a rellenar, en los restantes 2 también deberá indicarse "No aplica" y los campos </t>
    </r>
    <r>
      <rPr>
        <b/>
        <sz val="11"/>
        <rFont val="Calibri"/>
        <family val="2"/>
        <scheme val="minor"/>
      </rPr>
      <t xml:space="preserve">‘LímiteInferior’ </t>
    </r>
    <r>
      <rPr>
        <sz val="11"/>
        <rFont val="Calibri"/>
        <family val="2"/>
        <scheme val="minor"/>
      </rPr>
      <t xml:space="preserve">y </t>
    </r>
    <r>
      <rPr>
        <b/>
        <sz val="11"/>
        <rFont val="Calibri"/>
        <family val="2"/>
        <scheme val="minor"/>
      </rPr>
      <t>‘LimiteSuperior’</t>
    </r>
    <r>
      <rPr>
        <sz val="11"/>
        <rFont val="Calibri"/>
        <family val="2"/>
        <scheme val="minor"/>
      </rPr>
      <t xml:space="preserve"> deberán quedar vacíos, según corresponda (ver ejemplo disponible para el punto de monitoreo SMA-5, filas 14, 15 y 16).
4. Las fechas deberán ser registradas en formato "dd-mm-aaaa" (formato fecha corta en Excel). Ejemplo: 05-11-2019. Sólo en caso de haber límites o umbrales comprometidos a escalas de tiempo inferiores a un día (por ejemplo, umbrales horarios), las fechas deberán ser registradas en formato "dd-mm-aaaa h:mm". Ejemplo: 23-01-2019  22:56.
5. Para cada rango de fechas y parámetro informado, se deberá señalar el valor umbral o límite autorizado completando los campos </t>
    </r>
    <r>
      <rPr>
        <b/>
        <sz val="11"/>
        <rFont val="Calibri"/>
        <family val="2"/>
        <scheme val="minor"/>
      </rPr>
      <t>‘LímiteInferior’</t>
    </r>
    <r>
      <rPr>
        <sz val="11"/>
        <rFont val="Calibri"/>
        <family val="2"/>
        <scheme val="minor"/>
      </rPr>
      <t xml:space="preserve"> y </t>
    </r>
    <r>
      <rPr>
        <b/>
        <sz val="11"/>
        <rFont val="Calibri"/>
        <family val="2"/>
        <scheme val="minor"/>
      </rPr>
      <t>‘LimiteSuperior’</t>
    </r>
    <r>
      <rPr>
        <sz val="11"/>
        <rFont val="Calibri"/>
        <family val="2"/>
        <scheme val="minor"/>
      </rPr>
      <t xml:space="preserve">, según corresponda. En el ejemplo disponible se incluyen umbrales constantes (ver puntos de monitoreo SMA-1 a SMA-5), dos umbrales distintos que aplican a un periodo común (ver punto de monitoreo SMA-6) y otros variables en el tiempo (ver puntos de monitoreo SMA-7 a SMA-10) para ilustrar las distintas posibilidades que pueden existir, lo que dependerá de la particularidad de cada RCA.
6. El campo </t>
    </r>
    <r>
      <rPr>
        <b/>
        <sz val="11"/>
        <rFont val="Calibri"/>
        <family val="2"/>
        <scheme val="minor"/>
      </rPr>
      <t xml:space="preserve">‘UnidadMedida’ </t>
    </r>
    <r>
      <rPr>
        <sz val="11"/>
        <rFont val="Calibri"/>
        <family val="2"/>
        <scheme val="minor"/>
      </rPr>
      <t xml:space="preserve">deberá ser rellenado a partir de la lista desplegable disponible según el parámetro a reportar. El parámetro </t>
    </r>
    <r>
      <rPr>
        <b/>
        <sz val="11"/>
        <rFont val="Calibri"/>
        <family val="2"/>
        <scheme val="minor"/>
      </rPr>
      <t xml:space="preserve">‘Profundidad del agua subterránea bajo el punto de referencia’ </t>
    </r>
    <r>
      <rPr>
        <sz val="11"/>
        <rFont val="Calibri"/>
        <family val="2"/>
        <scheme val="minor"/>
      </rPr>
      <t xml:space="preserve">deberá ser registrado en unidades de “mbpr” (metros bajo el punto de referencia); el parámetro </t>
    </r>
    <r>
      <rPr>
        <b/>
        <sz val="11"/>
        <rFont val="Calibri"/>
        <family val="2"/>
        <scheme val="minor"/>
      </rPr>
      <t xml:space="preserve">‘Profundidad del agua subterránea bajo el nivel de terreno’ </t>
    </r>
    <r>
      <rPr>
        <sz val="11"/>
        <rFont val="Calibri"/>
        <family val="2"/>
        <scheme val="minor"/>
      </rPr>
      <t xml:space="preserve">deberá ser registrado en unidades de “mbnt” (metros bajo el nivel de terreno); y el parámetro </t>
    </r>
    <r>
      <rPr>
        <b/>
        <sz val="11"/>
        <rFont val="Calibri"/>
        <family val="2"/>
        <scheme val="minor"/>
      </rPr>
      <t>‘Cota del agua subterránea’</t>
    </r>
    <r>
      <rPr>
        <sz val="11"/>
        <rFont val="Calibri"/>
        <family val="2"/>
        <scheme val="minor"/>
      </rPr>
      <t xml:space="preserve"> deberá ser registrado en unidades de “msnm” (metros sobre el nivel del mar).</t>
    </r>
    <r>
      <rPr>
        <b/>
        <sz val="11"/>
        <rFont val="Calibri"/>
        <family val="2"/>
        <scheme val="minor"/>
      </rPr>
      <t xml:space="preserve"> No se aceptarán otras unidades de medida</t>
    </r>
    <r>
      <rPr>
        <sz val="11"/>
        <rFont val="Calibri"/>
        <family val="2"/>
        <scheme val="minor"/>
      </rPr>
      <t xml:space="preserve">.
7. El campo </t>
    </r>
    <r>
      <rPr>
        <b/>
        <sz val="11"/>
        <rFont val="Calibri"/>
        <family val="2"/>
        <scheme val="minor"/>
      </rPr>
      <t>‘TipoLimite’</t>
    </r>
    <r>
      <rPr>
        <sz val="11"/>
        <rFont val="Calibri"/>
        <family val="2"/>
        <scheme val="minor"/>
      </rPr>
      <t xml:space="preserve"> deberá ser completado en base a la lista desplegable disponible, de acuerdo a las siguientes nomenclaturas y definiciones:
a) “RCA”: Límite o umbral establecido en los considerandos y/o resuelvos de una o más Resoluciones de Calificación Ambiental, o en el respectivo expediente de evaluación ambiental, cuando corresponda.
b) “LB”: Valor o umbral representativo que -no habiendo quedado explícito en la o las Resoluciones de Calificación Ambiental- ha sido definido o descrito en la línea base del proyecto o actividad, en el marco de el o los procesos de evaluación ambiental.
c) “MM”: Valor o umbral que -no habiendo quedado explícito en la o las Resoluciones de Calificación Ambiental- ha sido determinado mediante modelación matemática en el marco de el o los procesos de evaluación ambiental.
d) “Otro”: Valor o umbral estimado con información y/o metodología que no formó parte de el o los procesos de evaluación ambiental. En caso de aplicar esta opción, el detalle deberá quedar consignado en el campo</t>
    </r>
    <r>
      <rPr>
        <b/>
        <sz val="11"/>
        <rFont val="Calibri"/>
        <family val="2"/>
        <scheme val="minor"/>
      </rPr>
      <t xml:space="preserve"> ‘Observaciones’</t>
    </r>
    <r>
      <rPr>
        <sz val="11"/>
        <rFont val="Calibri"/>
        <family val="2"/>
        <scheme val="minor"/>
      </rPr>
      <t>. Por ejemplo "Otro: promedio de valores preoperacionales año 2002-2005".
e) “No aplica”: Cuando no se ha establecido en la RCA(s) o en su respectivo expediente de evaluación, un valor, límite o umbral de comparación para el parámetro informado. Sólo en caso de aplicar esta opción, deberán quedar vacíos los campos</t>
    </r>
    <r>
      <rPr>
        <b/>
        <sz val="11"/>
        <rFont val="Calibri"/>
        <family val="2"/>
        <scheme val="minor"/>
      </rPr>
      <t xml:space="preserve"> ‘LímiteInferior’</t>
    </r>
    <r>
      <rPr>
        <sz val="11"/>
        <rFont val="Calibri"/>
        <family val="2"/>
        <scheme val="minor"/>
      </rPr>
      <t xml:space="preserve"> y </t>
    </r>
    <r>
      <rPr>
        <b/>
        <sz val="11"/>
        <rFont val="Calibri"/>
        <family val="2"/>
        <scheme val="minor"/>
      </rPr>
      <t>‘LimiteSuperior’</t>
    </r>
    <r>
      <rPr>
        <sz val="11"/>
        <rFont val="Calibri"/>
        <family val="2"/>
        <scheme val="minor"/>
      </rPr>
      <t xml:space="preserve">, según corresponda.
8. El campo </t>
    </r>
    <r>
      <rPr>
        <b/>
        <sz val="11"/>
        <rFont val="Calibri"/>
        <family val="2"/>
        <scheme val="minor"/>
      </rPr>
      <t xml:space="preserve">‘FrecuenciaMonitoreo’ </t>
    </r>
    <r>
      <rPr>
        <sz val="11"/>
        <rFont val="Calibri"/>
        <family val="2"/>
        <scheme val="minor"/>
      </rPr>
      <t xml:space="preserve">corresponde a la periodicidad con que se mide o registra cada parámetro según el compromiso ambiental establecido. Deberá ser llenado a partir de la lista desplegable disponible, identificando si la frecuencia es “Horaria”, “Diaria”, “Semanal”, “Quincenal”, “Mensual”, “Trimestral”, “Semestral” o “Anual”. En caso que la frecuencia a reportar no figure en la lista, ésta deberá ser digitada manualmente; esta acción agregará un indicador de color en la celda respectiva que se esté llenando.
9. Los valores umbrales o límites deberán quedar agrupados por cada punto de monitoreo. Si en un mismo punto de monitoreo existen valores variables en el tiempo, éstos deberán quedar ordenados cronológicamente según los rangos de fechas declarados en los campos </t>
    </r>
    <r>
      <rPr>
        <b/>
        <sz val="11"/>
        <rFont val="Calibri"/>
        <family val="2"/>
        <scheme val="minor"/>
      </rPr>
      <t xml:space="preserve">‘FechaVigenciaInicio’ </t>
    </r>
    <r>
      <rPr>
        <sz val="11"/>
        <rFont val="Calibri"/>
        <family val="2"/>
        <scheme val="minor"/>
      </rPr>
      <t xml:space="preserve">y </t>
    </r>
    <r>
      <rPr>
        <b/>
        <sz val="11"/>
        <rFont val="Calibri"/>
        <family val="2"/>
        <scheme val="minor"/>
      </rPr>
      <t>‘FechaVigenciaTermino’</t>
    </r>
    <r>
      <rPr>
        <sz val="11"/>
        <rFont val="Calibri"/>
        <family val="2"/>
        <scheme val="minor"/>
      </rPr>
      <t>.</t>
    </r>
  </si>
  <si>
    <r>
      <t xml:space="preserve">1. En la Hoja </t>
    </r>
    <r>
      <rPr>
        <b/>
        <sz val="11"/>
        <color theme="1"/>
        <rFont val="Calibri"/>
        <family val="2"/>
        <scheme val="minor"/>
      </rPr>
      <t xml:space="preserve">‘Antecedentes’ </t>
    </r>
    <r>
      <rPr>
        <sz val="11"/>
        <color theme="1"/>
        <rFont val="Calibri"/>
        <family val="2"/>
        <scheme val="minor"/>
      </rPr>
      <t xml:space="preserve">deberá consignarse la información de la RCA asociada al informe específico que el Titular está reportando en el Sistema de Seguimiento Ambiental de RCA (SSA), el cual acompaña a la planilla a completar con los datos de los monitoreos.
2. El campo </t>
    </r>
    <r>
      <rPr>
        <b/>
        <sz val="11"/>
        <color theme="1"/>
        <rFont val="Calibri"/>
        <family val="2"/>
        <scheme val="minor"/>
      </rPr>
      <t xml:space="preserve">‘UnidadFiscalizable’ </t>
    </r>
    <r>
      <rPr>
        <sz val="11"/>
        <color theme="1"/>
        <rFont val="Calibri"/>
        <family val="2"/>
        <scheme val="minor"/>
      </rPr>
      <t xml:space="preserve">corresponde al nombre de la Unidad Fiscalizable determinado por la Superintendencia del Medio Ambiente, el cual puede ser consultado en el sitio </t>
    </r>
    <r>
      <rPr>
        <sz val="11"/>
        <color theme="4"/>
        <rFont val="Calibri"/>
        <family val="2"/>
        <scheme val="minor"/>
      </rPr>
      <t>http://snifa.sma.gob.cl/v2/UnidadFiscalizable</t>
    </r>
    <r>
      <rPr>
        <sz val="11"/>
        <color theme="1"/>
        <rFont val="Calibri"/>
        <family val="2"/>
        <scheme val="minor"/>
      </rPr>
      <t xml:space="preserve">, o bien mediante la identificación de la Resolución de Calificación Ambiental sobre la cual se está reportando el seguimiento ambiental, a través del link </t>
    </r>
    <r>
      <rPr>
        <sz val="11"/>
        <color theme="4"/>
        <rFont val="Calibri"/>
        <family val="2"/>
        <scheme val="minor"/>
      </rPr>
      <t>http://snifa.sma.gob.cl/v2/Instrumento</t>
    </r>
    <r>
      <rPr>
        <sz val="11"/>
        <color theme="1"/>
        <rFont val="Calibri"/>
        <family val="2"/>
        <scheme val="minor"/>
      </rPr>
      <t xml:space="preserve">.
3. El campo </t>
    </r>
    <r>
      <rPr>
        <b/>
        <sz val="11"/>
        <color theme="1"/>
        <rFont val="Calibri"/>
        <family val="2"/>
        <scheme val="minor"/>
      </rPr>
      <t>‘IDSEA’</t>
    </r>
    <r>
      <rPr>
        <sz val="11"/>
        <color theme="1"/>
        <rFont val="Calibri"/>
        <family val="2"/>
        <scheme val="minor"/>
      </rPr>
      <t xml:space="preserve"> corresponde a un código numérico único otorgado por el Servicio de Evaluación Ambiental, y que puede extraerse al final de la dirección URL del expediente de evaluación (ejemplo: </t>
    </r>
    <r>
      <rPr>
        <sz val="11"/>
        <color theme="4"/>
        <rFont val="Calibri"/>
        <family val="2"/>
        <scheme val="minor"/>
      </rPr>
      <t>http://seia.sea.gob.cl/expediente/ficha/fichaPrincipal.php?id_expediente=3279874</t>
    </r>
    <r>
      <rPr>
        <sz val="11"/>
        <color theme="1"/>
        <rFont val="Calibri"/>
        <family val="2"/>
        <scheme val="minor"/>
      </rPr>
      <t xml:space="preserve">; en este caso el ID SEA sería el código "3279874").
4. Los antecedentes de origen de la obligación a reportar deberán completarse en los campos </t>
    </r>
    <r>
      <rPr>
        <b/>
        <sz val="11"/>
        <color theme="1"/>
        <rFont val="Calibri"/>
        <family val="2"/>
        <scheme val="minor"/>
      </rPr>
      <t>‘NumeroRCA’</t>
    </r>
    <r>
      <rPr>
        <sz val="11"/>
        <color theme="1"/>
        <rFont val="Calibri"/>
        <family val="2"/>
        <scheme val="minor"/>
      </rPr>
      <t xml:space="preserve">, </t>
    </r>
    <r>
      <rPr>
        <b/>
        <sz val="11"/>
        <color theme="1"/>
        <rFont val="Calibri"/>
        <family val="2"/>
        <scheme val="minor"/>
      </rPr>
      <t>‘AñoAprobacion’</t>
    </r>
    <r>
      <rPr>
        <sz val="11"/>
        <color theme="1"/>
        <rFont val="Calibri"/>
        <family val="2"/>
        <scheme val="minor"/>
      </rPr>
      <t xml:space="preserve">, </t>
    </r>
    <r>
      <rPr>
        <b/>
        <sz val="11"/>
        <color theme="1"/>
        <rFont val="Calibri"/>
        <family val="2"/>
        <scheme val="minor"/>
      </rPr>
      <t>‘NumeroConsiderando’</t>
    </r>
    <r>
      <rPr>
        <sz val="11"/>
        <color theme="1"/>
        <rFont val="Calibri"/>
        <family val="2"/>
        <scheme val="minor"/>
      </rPr>
      <t xml:space="preserve"> y </t>
    </r>
    <r>
      <rPr>
        <b/>
        <sz val="11"/>
        <color theme="1"/>
        <rFont val="Calibri"/>
        <family val="2"/>
        <scheme val="minor"/>
      </rPr>
      <t>‘TranscripcionConsiderando’</t>
    </r>
    <r>
      <rPr>
        <sz val="11"/>
        <color theme="1"/>
        <rFont val="Calibri"/>
        <family val="2"/>
        <scheme val="minor"/>
      </rPr>
      <t xml:space="preserve">. En caso de haber varios resultados para cada campo (por ejemplo, más de un Considerando asociado al Plan de Seguimiento a reportar), la información deberá indicarse entre comas.
5. El campo </t>
    </r>
    <r>
      <rPr>
        <b/>
        <sz val="11"/>
        <color theme="1"/>
        <rFont val="Calibri"/>
        <family val="2"/>
        <scheme val="minor"/>
      </rPr>
      <t>‘TranscripcionConsiderando’</t>
    </r>
    <r>
      <rPr>
        <sz val="11"/>
        <color theme="1"/>
        <rFont val="Calibri"/>
        <family val="2"/>
        <scheme val="minor"/>
      </rPr>
      <t xml:space="preserve"> sólo deberá ser completado con el texto correspondiente a la obligación de la RCA a reportar. En caso de que el Considerando respectivo incluya Tablas con parámetros o valores, dicha información no deberá ser transcrita a la planilla, debiendo especificarse este detalle en el contenido del Informe de seguimiento ambiental que se deba reportar.
6. El campo </t>
    </r>
    <r>
      <rPr>
        <b/>
        <sz val="11"/>
        <color theme="1"/>
        <rFont val="Calibri"/>
        <family val="2"/>
        <scheme val="minor"/>
      </rPr>
      <t xml:space="preserve">‘FrecuenciaReporte’ </t>
    </r>
    <r>
      <rPr>
        <sz val="11"/>
        <color theme="1"/>
        <rFont val="Calibri"/>
        <family val="2"/>
        <scheme val="minor"/>
      </rPr>
      <t xml:space="preserve">corresponde a la periodicidad con que se debe remitir a esta Superintendencia el Informe o Reporte de Seguimiento Ambiental que contiene el análisis de los datos que se informan en la planilla. Deberá ser llenado a partir de la lista desplegable disponible, identificando si la frecuencia es “Semanal”, “Quincenal”, “Mensual”, “Trimestral”, “Semestral” o “Anual”. En caso que la frecuencia a reportar no figure en la lista, ésta deberá ser digitada manualmente; esta acción agregará un indicador de color en la celda respectiva que se esté llenando.
7. Para esta planilla tipo, el campo </t>
    </r>
    <r>
      <rPr>
        <b/>
        <sz val="11"/>
        <color theme="1"/>
        <rFont val="Calibri"/>
        <family val="2"/>
        <scheme val="minor"/>
      </rPr>
      <t>‘VariableReporte’</t>
    </r>
    <r>
      <rPr>
        <sz val="11"/>
        <color theme="1"/>
        <rFont val="Calibri"/>
        <family val="2"/>
        <scheme val="minor"/>
      </rPr>
      <t xml:space="preserve"> debe ser “Cantidad de agua" y el campo </t>
    </r>
    <r>
      <rPr>
        <b/>
        <sz val="11"/>
        <color theme="1"/>
        <rFont val="Calibri"/>
        <family val="2"/>
        <scheme val="minor"/>
      </rPr>
      <t xml:space="preserve">'ParametroReporte’ </t>
    </r>
    <r>
      <rPr>
        <sz val="11"/>
        <color theme="1"/>
        <rFont val="Calibri"/>
        <family val="2"/>
        <scheme val="minor"/>
      </rPr>
      <t>debe ser “Nivel de agua subterránea”, lo que debe ser seleccionado a partir de las listas desplegables disponibles.</t>
    </r>
  </si>
  <si>
    <t>BA-05</t>
  </si>
  <si>
    <t>BA-07</t>
  </si>
  <si>
    <t>BA-16</t>
  </si>
  <si>
    <t>BA-21</t>
  </si>
  <si>
    <t>BA-22</t>
  </si>
  <si>
    <t>PLANTA CLORURO DE LITIO - (ALBEMARLE LTDA).</t>
  </si>
  <si>
    <t>Punto PAT se mide dos veces como control interno.</t>
  </si>
  <si>
    <t>Punto PAT se mide tres veces como control interno.</t>
  </si>
  <si>
    <t>Punto PAT se midió sólo una vez.</t>
  </si>
  <si>
    <t xml:space="preserve">Acceso restringuido por la comunidad </t>
  </si>
  <si>
    <t>Numeral 4.2.4 (Anexo 2, Adenda 5). Niveles freatico lagunas.
 Ubicación de Estaciones de Monitoreo (Pág. 401)</t>
  </si>
  <si>
    <r>
      <t xml:space="preserve">1. Para cada fecha informada existen tres campos a completar en la columna </t>
    </r>
    <r>
      <rPr>
        <b/>
        <sz val="11"/>
        <color theme="1"/>
        <rFont val="Calibri"/>
        <family val="2"/>
        <scheme val="minor"/>
      </rPr>
      <t>‘Parametro’</t>
    </r>
    <r>
      <rPr>
        <sz val="11"/>
        <color theme="1"/>
        <rFont val="Calibri"/>
        <family val="2"/>
        <scheme val="minor"/>
      </rPr>
      <t xml:space="preserve">, a saber: </t>
    </r>
    <r>
      <rPr>
        <b/>
        <sz val="11"/>
        <color theme="1"/>
        <rFont val="Calibri"/>
        <family val="2"/>
        <scheme val="minor"/>
      </rPr>
      <t>‘Profundidad del agua subterránea bajo el punto de referencia’</t>
    </r>
    <r>
      <rPr>
        <sz val="11"/>
        <color theme="1"/>
        <rFont val="Calibri"/>
        <family val="2"/>
        <scheme val="minor"/>
      </rPr>
      <t xml:space="preserve">, </t>
    </r>
    <r>
      <rPr>
        <b/>
        <sz val="11"/>
        <color theme="1"/>
        <rFont val="Calibri"/>
        <family val="2"/>
        <scheme val="minor"/>
      </rPr>
      <t>‘Profundidad del agua subterránea bajo el nivel de terreno’</t>
    </r>
    <r>
      <rPr>
        <sz val="11"/>
        <color theme="1"/>
        <rFont val="Calibri"/>
        <family val="2"/>
        <scheme val="minor"/>
      </rPr>
      <t xml:space="preserve"> y </t>
    </r>
    <r>
      <rPr>
        <b/>
        <sz val="11"/>
        <color theme="1"/>
        <rFont val="Calibri"/>
        <family val="2"/>
        <scheme val="minor"/>
      </rPr>
      <t>‘Cota del agua subterránea’</t>
    </r>
    <r>
      <rPr>
        <sz val="11"/>
        <color theme="1"/>
        <rFont val="Calibri"/>
        <family val="2"/>
        <scheme val="minor"/>
      </rPr>
      <t xml:space="preserve">, los que deberán ser seleccionados a partir de la lista desplegable disponible. </t>
    </r>
    <r>
      <rPr>
        <b/>
        <sz val="11"/>
        <color theme="1"/>
        <rFont val="Calibri"/>
        <family val="2"/>
        <scheme val="minor"/>
      </rPr>
      <t>No se aceptarán otros parámetros</t>
    </r>
    <r>
      <rPr>
        <sz val="11"/>
        <color theme="1"/>
        <rFont val="Calibri"/>
        <family val="2"/>
        <scheme val="minor"/>
      </rPr>
      <t xml:space="preserve">.
2. El campo </t>
    </r>
    <r>
      <rPr>
        <b/>
        <sz val="11"/>
        <color theme="1"/>
        <rFont val="Calibri"/>
        <family val="2"/>
        <scheme val="minor"/>
      </rPr>
      <t xml:space="preserve">‘ParametroId’ </t>
    </r>
    <r>
      <rPr>
        <sz val="11"/>
        <color theme="1"/>
        <rFont val="Calibri"/>
        <family val="2"/>
        <scheme val="minor"/>
      </rPr>
      <t xml:space="preserve">es de uso interno SMA, y no debe ser modificado por el Titular.
</t>
    </r>
    <r>
      <rPr>
        <b/>
        <sz val="11"/>
        <color theme="1"/>
        <rFont val="Calibri"/>
        <family val="2"/>
        <scheme val="minor"/>
      </rPr>
      <t xml:space="preserve">3. El campo ‘Valor’ deberá ser llenado según se indica a continuación: 
• El parámetro ‘Profundidad del agua subterránea bajo el punto de referencia’ deberá ser completado con el dato bruto medido en terreno.
• El parámetro ‘Profundidad del agua subterránea bajo el nivel de terreno’ deberá ser completado a partir del campo ‘Profundidad del agua subterránea bajo el punto de referencia’ y del campo ‘DistanciaEntreCotaPuntoReferenciaCotaTerreno’ de la Hoja ‘PuntosMonitoreo’, según la fórmula siguiente: </t>
    </r>
    <r>
      <rPr>
        <b/>
        <i/>
        <sz val="11"/>
        <color theme="1"/>
        <rFont val="Calibri"/>
        <scheme val="minor"/>
      </rPr>
      <t>‘Profundidad del agua subterránea bajo el nivel de terreno’ = ‘Profundidad del agua subterránea bajo el punto de referencia’ – ‘DistanciaEntreCotaPuntoReferenciaCotaTerreno’</t>
    </r>
    <r>
      <rPr>
        <b/>
        <sz val="11"/>
        <color theme="1"/>
        <rFont val="Calibri"/>
        <family val="2"/>
        <scheme val="minor"/>
      </rPr>
      <t>.
• El parámetro ‘Cota del agua subterránea’ deberá ser completado a partir del campo ‘Profundidad del agua subterránea bajo el punto de referencia’ y del campo ‘CotaPuntoReferencia’ de la Hoja ‘PuntosMonitoreo’, según la fórmula siguiente:</t>
    </r>
    <r>
      <rPr>
        <b/>
        <i/>
        <sz val="11"/>
        <color theme="1"/>
        <rFont val="Calibri"/>
        <scheme val="minor"/>
      </rPr>
      <t xml:space="preserve"> ‘Cota del agua subterránea’ = ‘CotaPuntoReferencia’ – ‘Profundidad del agua subterránea bajo el punto de referencia’</t>
    </r>
    <r>
      <rPr>
        <b/>
        <sz val="11"/>
        <color theme="1"/>
        <rFont val="Calibri"/>
        <family val="2"/>
        <scheme val="minor"/>
      </rPr>
      <t>.</t>
    </r>
    <r>
      <rPr>
        <sz val="11"/>
        <color theme="1"/>
        <rFont val="Calibri"/>
        <family val="2"/>
        <scheme val="minor"/>
      </rPr>
      <t xml:space="preserve">
4. Si no fue realizada la medición comprometida en la RCA que se está reportando, en la planilla deberán agregarse las 3 filas respectivas con los parámetros indicados en el punto 1 y con la fecha a la que corresponde el registro ausente. En este caso, el campo </t>
    </r>
    <r>
      <rPr>
        <b/>
        <sz val="11"/>
        <color theme="1"/>
        <rFont val="Calibri"/>
        <family val="2"/>
        <scheme val="minor"/>
      </rPr>
      <t xml:space="preserve">‘Valor’ </t>
    </r>
    <r>
      <rPr>
        <sz val="11"/>
        <color theme="1"/>
        <rFont val="Calibri"/>
        <family val="2"/>
        <scheme val="minor"/>
      </rPr>
      <t xml:space="preserve">deberá quedar vacío para los tres parámetros, y en el campo </t>
    </r>
    <r>
      <rPr>
        <b/>
        <sz val="11"/>
        <color theme="1"/>
        <rFont val="Calibri"/>
        <family val="2"/>
        <scheme val="minor"/>
      </rPr>
      <t xml:space="preserve">‘Observaciones’ </t>
    </r>
    <r>
      <rPr>
        <sz val="11"/>
        <color theme="1"/>
        <rFont val="Calibri"/>
        <family val="2"/>
        <scheme val="minor"/>
      </rPr>
      <t xml:space="preserve">deberá justificarse la no ejecución del monitoreo respectivo.
5. Si en una determinada medición el pozo o punto de monitoreo se encuentra seco, en la planilla deberán agregarse las 3 filas respectivas con los parámetros indicados en el punto 1 y con la fecha a la que corresponde dicha situación. En este caso, el campo </t>
    </r>
    <r>
      <rPr>
        <b/>
        <sz val="11"/>
        <color theme="1"/>
        <rFont val="Calibri"/>
        <family val="2"/>
        <scheme val="minor"/>
      </rPr>
      <t xml:space="preserve">‘Valor’ </t>
    </r>
    <r>
      <rPr>
        <sz val="11"/>
        <color theme="1"/>
        <rFont val="Calibri"/>
        <family val="2"/>
        <scheme val="minor"/>
      </rPr>
      <t xml:space="preserve">deberá quedar vacío para los tres parámetros, y en el campo </t>
    </r>
    <r>
      <rPr>
        <b/>
        <sz val="11"/>
        <color theme="1"/>
        <rFont val="Calibri"/>
        <family val="2"/>
        <scheme val="minor"/>
      </rPr>
      <t xml:space="preserve">‘Observaciones’ </t>
    </r>
    <r>
      <rPr>
        <sz val="11"/>
        <color theme="1"/>
        <rFont val="Calibri"/>
        <family val="2"/>
        <scheme val="minor"/>
      </rPr>
      <t xml:space="preserve">deberá consignarse “Pozo Seco”.
6. Las fechas deberán ser registradas en formato "dd-mm-aaaa" (formato fecha corta en Excel). Ejemplo: 05-11-2019. Sólo en caso de haber compromisos de monitoreos con frecuencias menores a un día (por ejemplo, mediciones horarias), las fechas deberán ser registradas en formato "dd-mm-aaaa h:mm". Ejemplo: 23-01-2019  22:56.
7. El campo </t>
    </r>
    <r>
      <rPr>
        <b/>
        <sz val="11"/>
        <color theme="1"/>
        <rFont val="Calibri"/>
        <family val="2"/>
        <scheme val="minor"/>
      </rPr>
      <t xml:space="preserve">‘UnidadMedida’ </t>
    </r>
    <r>
      <rPr>
        <sz val="11"/>
        <color theme="1"/>
        <rFont val="Calibri"/>
        <family val="2"/>
        <scheme val="minor"/>
      </rPr>
      <t xml:space="preserve">deberá ser rellenado a partir de la lista desplegable disponible según el parámetro a reportar. El parámetro </t>
    </r>
    <r>
      <rPr>
        <b/>
        <sz val="11"/>
        <color theme="1"/>
        <rFont val="Calibri"/>
        <family val="2"/>
        <scheme val="minor"/>
      </rPr>
      <t xml:space="preserve">‘Profundidad del agua subterránea bajo el punto de referencia’ </t>
    </r>
    <r>
      <rPr>
        <sz val="11"/>
        <color theme="1"/>
        <rFont val="Calibri"/>
        <family val="2"/>
        <scheme val="minor"/>
      </rPr>
      <t xml:space="preserve">deberá ser registrado en unidades de “mbpr” (metros bajo el punto de referencia); el parámetro </t>
    </r>
    <r>
      <rPr>
        <b/>
        <sz val="11"/>
        <color theme="1"/>
        <rFont val="Calibri"/>
        <family val="2"/>
        <scheme val="minor"/>
      </rPr>
      <t>‘Profundidad del agua subterránea bajo el nivel de terreno’</t>
    </r>
    <r>
      <rPr>
        <sz val="11"/>
        <color theme="1"/>
        <rFont val="Calibri"/>
        <family val="2"/>
        <scheme val="minor"/>
      </rPr>
      <t xml:space="preserve"> deberá ser registrado en unidades de “mbnt” (metros bajo el nivel de terreno); y el parámetro</t>
    </r>
    <r>
      <rPr>
        <b/>
        <sz val="11"/>
        <color theme="1"/>
        <rFont val="Calibri"/>
        <family val="2"/>
        <scheme val="minor"/>
      </rPr>
      <t xml:space="preserve"> ‘Cota del agua subterránea’</t>
    </r>
    <r>
      <rPr>
        <sz val="11"/>
        <color theme="1"/>
        <rFont val="Calibri"/>
        <family val="2"/>
        <scheme val="minor"/>
      </rPr>
      <t xml:space="preserve"> deberá ser registrado en unidades de “msnm” (metros sobre el nivel del mar). </t>
    </r>
    <r>
      <rPr>
        <b/>
        <sz val="11"/>
        <color theme="1"/>
        <rFont val="Calibri"/>
        <family val="2"/>
        <scheme val="minor"/>
      </rPr>
      <t>No se aceptarán otras unidades de medida</t>
    </r>
    <r>
      <rPr>
        <sz val="11"/>
        <color theme="1"/>
        <rFont val="Calibri"/>
        <family val="2"/>
        <scheme val="minor"/>
      </rPr>
      <t xml:space="preserve">.
8. El código de la respectiva Entidad Técnica de Fiscalización Ambiental (ETFA) deberá ser completado en el campo </t>
    </r>
    <r>
      <rPr>
        <b/>
        <sz val="11"/>
        <color theme="1"/>
        <rFont val="Calibri"/>
        <family val="2"/>
        <scheme val="minor"/>
      </rPr>
      <t>‘IdETFAMedicion’</t>
    </r>
    <r>
      <rPr>
        <sz val="11"/>
        <color theme="1"/>
        <rFont val="Calibri"/>
        <family val="2"/>
        <scheme val="minor"/>
      </rPr>
      <t xml:space="preserve">. En el caso de que la medición a reportar no esté sujeta al sistema ETFA (por ejemplo, mediciones horarias, diarias o automatizadas de nivel freático quedan exentas de acuerdo a la Res. Ex. SMA N° 986/2016), en el campo respectivo deberá indicarse "No aplica". El listado de Códigos (Id) de cada ETFA puede ser consultado en el link </t>
    </r>
    <r>
      <rPr>
        <sz val="11"/>
        <color theme="4"/>
        <rFont val="Calibri"/>
        <family val="2"/>
        <scheme val="minor"/>
      </rPr>
      <t>https://entidadestecnicas.sma.gob.cl/Sucursal/RegistroPublico</t>
    </r>
    <r>
      <rPr>
        <sz val="11"/>
        <color theme="1"/>
        <rFont val="Calibri"/>
        <family val="2"/>
        <scheme val="minor"/>
      </rPr>
      <t xml:space="preserve">.
9. Los registros deberán quedar agrupados por cada punto de monitoreo y ordenados cronológicamente de los más antiguos a los más recientes. 
10. En el campo </t>
    </r>
    <r>
      <rPr>
        <b/>
        <sz val="11"/>
        <color theme="1"/>
        <rFont val="Calibri"/>
        <family val="2"/>
        <scheme val="minor"/>
      </rPr>
      <t>‘Observaciones’</t>
    </r>
    <r>
      <rPr>
        <sz val="11"/>
        <color theme="1"/>
        <rFont val="Calibri"/>
        <family val="2"/>
        <scheme val="minor"/>
      </rPr>
      <t xml:space="preserve"> deberá indicarse cualquier observación que sirva para comprender el estado del punto o pozo al momento de la medición o muestreo (ejemplos: punto de monitoreo obstruido, pozo reemplazado, informar frecuencia de monitoreo distinta a la preestablecida, cambio de punto de referencia, etc.).</t>
    </r>
  </si>
  <si>
    <t xml:space="preserve">“5 Puntos de Niveles freáticos, 3 en La Punta-La Brava los que coinciden con los puntos de monitoreo de niveles del Plan de Alerta Temprana del proyecto en el sector de Alerta Acuífero, más 2 puntos en Peine, en los cuales se cuenta con mayor información histórica.”
Procedimiento de medición manual, con frecuencia monitoreo mensual.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</si>
</sst>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 #,##0.00_ ;_ * \-#,##0.00_ ;_ * &quot;-&quot;??_ ;_ @_ "/>
    <numFmt numFmtId="165" formatCode="0.000"/>
    <numFmt numFmtId="166" formatCode="#,##0.000"/>
    <numFmt numFmtId="168" formatCode="dd/mm/yyyy;@"/>
  </numFmts>
  <fonts count="18" x14ac:knownFonts="1">
    <font>
      <sz val="11"/>
      <color theme="1"/>
      <name val="Calibri"/>
      <family val="2"/>
      <scheme val="minor"/>
    </font>
    <font>
      <sz val="11"/>
      <color rgb="FF000000"/>
      <name val="Calibri"/>
      <family val="2"/>
    </font>
    <font>
      <b/>
      <sz val="11"/>
      <color theme="1"/>
      <name val="Calibri"/>
      <family val="2"/>
      <scheme val="minor"/>
    </font>
    <font>
      <sz val="8"/>
      <name val="Calibri"/>
      <family val="2"/>
      <scheme val="minor"/>
    </font>
    <font>
      <b/>
      <sz val="20"/>
      <color theme="1"/>
      <name val="Calibri"/>
      <family val="2"/>
      <scheme val="minor"/>
    </font>
    <font>
      <sz val="11"/>
      <color rgb="FFFF0000"/>
      <name val="Calibri"/>
      <family val="2"/>
      <scheme val="minor"/>
    </font>
    <font>
      <sz val="11"/>
      <name val="Calibri"/>
      <family val="2"/>
      <scheme val="minor"/>
    </font>
    <font>
      <sz val="12"/>
      <color theme="1"/>
      <name val="Calibri"/>
      <family val="2"/>
      <scheme val="minor"/>
    </font>
    <font>
      <b/>
      <sz val="11"/>
      <name val="Calibri"/>
      <family val="2"/>
      <scheme val="minor"/>
    </font>
    <font>
      <sz val="11"/>
      <name val="Calibri"/>
      <family val="2"/>
    </font>
    <font>
      <b/>
      <sz val="11"/>
      <color rgb="FF0070C0"/>
      <name val="Calibri"/>
      <family val="2"/>
      <scheme val="minor"/>
    </font>
    <font>
      <b/>
      <sz val="11"/>
      <color theme="0" tint="-0.499984740745262"/>
      <name val="Calibri"/>
      <family val="2"/>
      <scheme val="minor"/>
    </font>
    <font>
      <sz val="11"/>
      <color theme="0" tint="-0.499984740745262"/>
      <name val="Calibri"/>
      <family val="2"/>
      <scheme val="minor"/>
    </font>
    <font>
      <sz val="11"/>
      <color rgb="FF000000"/>
      <name val="Calibri"/>
      <family val="2"/>
    </font>
    <font>
      <sz val="11"/>
      <color theme="4"/>
      <name val="Calibri"/>
      <family val="2"/>
      <scheme val="minor"/>
    </font>
    <font>
      <sz val="10"/>
      <color theme="1"/>
      <name val="Calibri"/>
      <family val="2"/>
      <scheme val="minor"/>
    </font>
    <font>
      <sz val="10"/>
      <name val="Calibri"/>
      <family val="2"/>
      <scheme val="minor"/>
    </font>
    <font>
      <b/>
      <i/>
      <sz val="11"/>
      <color theme="1"/>
      <name val="Calibri"/>
      <scheme val="minor"/>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164" fontId="7" fillId="0" borderId="0" applyFont="0" applyFill="0" applyBorder="0" applyAlignment="0" applyProtection="0"/>
    <xf numFmtId="0" fontId="7" fillId="0" borderId="0"/>
  </cellStyleXfs>
  <cellXfs count="77">
    <xf numFmtId="0" fontId="0" fillId="0" borderId="0" xfId="0"/>
    <xf numFmtId="0" fontId="0" fillId="0" borderId="0" xfId="0" applyAlignment="1">
      <alignment wrapText="1"/>
    </xf>
    <xf numFmtId="0" fontId="2" fillId="2" borderId="0" xfId="0" applyFont="1" applyFill="1"/>
    <xf numFmtId="0" fontId="4" fillId="0" borderId="0" xfId="0" applyFont="1"/>
    <xf numFmtId="0" fontId="2" fillId="2" borderId="0" xfId="0" applyFont="1" applyFill="1" applyAlignment="1">
      <alignment wrapText="1"/>
    </xf>
    <xf numFmtId="0" fontId="0" fillId="0" borderId="0" xfId="0" applyAlignment="1">
      <alignment vertical="center" wrapText="1"/>
    </xf>
    <xf numFmtId="0" fontId="0" fillId="0" borderId="0" xfId="0" applyFill="1" applyAlignment="1">
      <alignment vertical="center" wrapText="1"/>
    </xf>
    <xf numFmtId="0" fontId="0" fillId="0" borderId="0" xfId="0" applyFill="1"/>
    <xf numFmtId="0" fontId="0" fillId="0" borderId="0" xfId="0" applyFill="1" applyAlignment="1">
      <alignment horizontal="justify" vertical="center" wrapText="1"/>
    </xf>
    <xf numFmtId="0" fontId="2" fillId="0" borderId="0" xfId="0" applyFont="1" applyAlignment="1">
      <alignment vertical="center"/>
    </xf>
    <xf numFmtId="0" fontId="0" fillId="0" borderId="0" xfId="0" applyNumberFormat="1"/>
    <xf numFmtId="0" fontId="5" fillId="0" borderId="0" xfId="0" applyFont="1"/>
    <xf numFmtId="0" fontId="0" fillId="0" borderId="0" xfId="0"/>
    <xf numFmtId="0" fontId="6" fillId="0" borderId="0" xfId="0" applyFont="1" applyFill="1"/>
    <xf numFmtId="14" fontId="1" fillId="0" borderId="0" xfId="0" applyNumberFormat="1" applyFont="1" applyFill="1"/>
    <xf numFmtId="14" fontId="9" fillId="0" borderId="0" xfId="0" applyNumberFormat="1" applyFont="1" applyFill="1"/>
    <xf numFmtId="0" fontId="8" fillId="2" borderId="0" xfId="0" applyFont="1" applyFill="1"/>
    <xf numFmtId="0" fontId="0" fillId="0" borderId="0" xfId="0" applyProtection="1">
      <protection locked="0"/>
    </xf>
    <xf numFmtId="0" fontId="6" fillId="0" borderId="0" xfId="0" applyFont="1" applyFill="1" applyProtection="1">
      <protection locked="0"/>
    </xf>
    <xf numFmtId="0" fontId="6" fillId="0" borderId="0" xfId="0" applyFont="1" applyProtection="1">
      <protection locked="0"/>
    </xf>
    <xf numFmtId="2" fontId="6" fillId="0" borderId="0" xfId="0" applyNumberFormat="1" applyFont="1" applyProtection="1">
      <protection locked="0"/>
    </xf>
    <xf numFmtId="2" fontId="6" fillId="0" borderId="0" xfId="0" applyNumberFormat="1" applyFont="1" applyFill="1" applyAlignment="1" applyProtection="1">
      <alignment horizontal="right"/>
      <protection locked="0"/>
    </xf>
    <xf numFmtId="2" fontId="6" fillId="0" borderId="0" xfId="0" applyNumberFormat="1" applyFont="1" applyFill="1" applyProtection="1">
      <protection locked="0"/>
    </xf>
    <xf numFmtId="0" fontId="12" fillId="2" borderId="0" xfId="0" applyFont="1" applyFill="1"/>
    <xf numFmtId="14" fontId="9" fillId="0" borderId="0" xfId="0" applyNumberFormat="1" applyFont="1" applyFill="1" applyAlignment="1">
      <alignment horizontal="right"/>
    </xf>
    <xf numFmtId="165" fontId="0" fillId="0" borderId="0" xfId="0" applyNumberFormat="1"/>
    <xf numFmtId="14" fontId="13" fillId="0" borderId="0" xfId="0" applyNumberFormat="1" applyFont="1" applyFill="1" applyAlignment="1">
      <alignment horizontal="right"/>
    </xf>
    <xf numFmtId="0" fontId="2" fillId="2" borderId="0" xfId="0" applyFont="1" applyFill="1" applyAlignment="1">
      <alignment vertical="center"/>
    </xf>
    <xf numFmtId="0" fontId="2" fillId="2" borderId="0" xfId="0" applyFont="1" applyFill="1" applyAlignment="1" applyProtection="1">
      <alignment vertical="center"/>
      <protection locked="0"/>
    </xf>
    <xf numFmtId="0" fontId="11" fillId="2" borderId="0" xfId="0" applyFont="1" applyFill="1" applyAlignment="1">
      <alignment vertical="center"/>
    </xf>
    <xf numFmtId="0" fontId="8" fillId="2" borderId="0" xfId="0" applyFont="1" applyFill="1" applyAlignment="1">
      <alignment vertical="center"/>
    </xf>
    <xf numFmtId="0" fontId="8" fillId="2" borderId="0" xfId="0" applyFont="1" applyFill="1" applyAlignment="1" applyProtection="1">
      <alignment vertical="center"/>
      <protection locked="0"/>
    </xf>
    <xf numFmtId="0" fontId="0" fillId="0" borderId="0" xfId="0" applyAlignment="1">
      <alignment vertical="center"/>
    </xf>
    <xf numFmtId="0" fontId="5" fillId="0" borderId="0" xfId="0" applyFont="1" applyAlignment="1">
      <alignment vertical="center"/>
    </xf>
    <xf numFmtId="0" fontId="12" fillId="2" borderId="0" xfId="0" applyFont="1" applyFill="1" applyAlignment="1">
      <alignment horizontal="right" vertical="center"/>
    </xf>
    <xf numFmtId="2" fontId="0" fillId="0" borderId="0" xfId="0" applyNumberFormat="1" applyAlignment="1">
      <alignment vertical="center"/>
    </xf>
    <xf numFmtId="0" fontId="0" fillId="0" borderId="0" xfId="0" applyFill="1" applyAlignment="1">
      <alignment vertical="center"/>
    </xf>
    <xf numFmtId="0" fontId="15" fillId="0" borderId="1" xfId="0" applyFont="1" applyBorder="1" applyAlignment="1">
      <alignment horizontal="center" vertical="center"/>
    </xf>
    <xf numFmtId="3" fontId="16" fillId="0" borderId="1" xfId="0" applyNumberFormat="1" applyFont="1" applyBorder="1" applyAlignment="1">
      <alignment horizontal="center" vertical="center"/>
    </xf>
    <xf numFmtId="0" fontId="16" fillId="3" borderId="1" xfId="0" applyFont="1" applyFill="1" applyBorder="1" applyAlignment="1">
      <alignment horizontal="center" vertical="center"/>
    </xf>
    <xf numFmtId="166" fontId="16" fillId="0" borderId="1" xfId="0" applyNumberFormat="1" applyFont="1" applyBorder="1" applyAlignment="1">
      <alignment horizontal="center" vertical="center"/>
    </xf>
    <xf numFmtId="0" fontId="0" fillId="0" borderId="0" xfId="0" applyBorder="1" applyAlignment="1">
      <alignment vertical="center"/>
    </xf>
    <xf numFmtId="0" fontId="0" fillId="0" borderId="0" xfId="0" applyFont="1" applyFill="1" applyAlignment="1">
      <alignment horizontal="right" vertical="center"/>
    </xf>
    <xf numFmtId="0" fontId="0" fillId="0" borderId="0" xfId="0" applyFont="1" applyAlignment="1">
      <alignment horizontal="right" vertical="center"/>
    </xf>
    <xf numFmtId="165" fontId="6" fillId="0" borderId="0" xfId="0" applyNumberFormat="1" applyFont="1" applyBorder="1" applyAlignment="1">
      <alignment horizontal="center" vertical="center" wrapText="1"/>
    </xf>
    <xf numFmtId="0" fontId="0" fillId="0" borderId="0" xfId="0" applyFont="1" applyBorder="1" applyAlignment="1">
      <alignment horizontal="center" vertical="center"/>
    </xf>
    <xf numFmtId="0" fontId="2" fillId="2" borderId="0" xfId="0" applyFont="1" applyFill="1" applyAlignment="1" applyProtection="1">
      <alignment horizontal="center" vertical="center"/>
      <protection locked="0"/>
    </xf>
    <xf numFmtId="0" fontId="8" fillId="2" borderId="0" xfId="0" applyFont="1" applyFill="1" applyAlignment="1" applyProtection="1">
      <alignment horizontal="center" vertical="center"/>
      <protection locked="0"/>
    </xf>
    <xf numFmtId="0" fontId="11" fillId="2" borderId="0" xfId="0" applyFont="1" applyFill="1" applyAlignment="1" applyProtection="1">
      <alignment horizontal="center" vertical="center"/>
      <protection locked="0"/>
    </xf>
    <xf numFmtId="14" fontId="2" fillId="2" borderId="0" xfId="0" applyNumberFormat="1" applyFont="1" applyFill="1" applyAlignment="1" applyProtection="1">
      <alignment horizontal="center" vertical="center"/>
      <protection locked="0"/>
    </xf>
    <xf numFmtId="0" fontId="2" fillId="2" borderId="0" xfId="0" applyFont="1" applyFill="1" applyAlignment="1">
      <alignment horizontal="center" vertical="center"/>
    </xf>
    <xf numFmtId="0" fontId="6" fillId="0" borderId="0" xfId="0" applyFont="1" applyFill="1" applyBorder="1" applyAlignment="1">
      <alignment horizontal="center" vertical="center"/>
    </xf>
    <xf numFmtId="0" fontId="12" fillId="2" borderId="0" xfId="0" applyFont="1" applyFill="1" applyAlignment="1" applyProtection="1">
      <alignment horizontal="center" vertical="center"/>
    </xf>
    <xf numFmtId="0" fontId="0" fillId="0" borderId="0" xfId="0" applyFont="1" applyAlignment="1" applyProtection="1">
      <alignment horizontal="center" vertical="center"/>
      <protection locked="0"/>
    </xf>
    <xf numFmtId="0" fontId="0" fillId="0" borderId="0" xfId="0" applyFont="1" applyFill="1" applyAlignment="1" applyProtection="1">
      <alignment horizontal="center" vertical="center"/>
      <protection locked="0"/>
    </xf>
    <xf numFmtId="165" fontId="6" fillId="3" borderId="0" xfId="0" applyNumberFormat="1" applyFont="1" applyFill="1" applyBorder="1" applyAlignment="1">
      <alignment horizontal="center" vertical="center"/>
    </xf>
    <xf numFmtId="165" fontId="0" fillId="0" borderId="0" xfId="0" applyNumberFormat="1" applyFont="1" applyBorder="1" applyAlignment="1">
      <alignment horizontal="center" vertical="center"/>
    </xf>
    <xf numFmtId="0" fontId="6" fillId="0" borderId="0" xfId="0" applyFont="1" applyAlignment="1" applyProtection="1">
      <alignment horizontal="center" vertical="center"/>
      <protection locked="0"/>
    </xf>
    <xf numFmtId="0" fontId="0" fillId="0" borderId="0" xfId="0" applyAlignment="1" applyProtection="1">
      <alignment horizontal="center" vertical="center"/>
      <protection locked="0"/>
    </xf>
    <xf numFmtId="0" fontId="6" fillId="0" borderId="0" xfId="0" applyFont="1" applyFill="1" applyAlignment="1" applyProtection="1">
      <alignment horizontal="center" vertical="center"/>
      <protection locked="0"/>
    </xf>
    <xf numFmtId="0" fontId="0" fillId="0" borderId="0" xfId="0" applyFill="1" applyAlignment="1" applyProtection="1">
      <alignment horizontal="center" vertical="center"/>
      <protection locked="0"/>
    </xf>
    <xf numFmtId="0" fontId="0" fillId="0" borderId="0" xfId="0" applyAlignment="1">
      <alignment horizontal="center"/>
    </xf>
    <xf numFmtId="165" fontId="6" fillId="0" borderId="0" xfId="0" applyNumberFormat="1" applyFont="1" applyFill="1" applyAlignment="1" applyProtection="1">
      <alignment horizontal="center" vertical="center"/>
      <protection locked="0"/>
    </xf>
    <xf numFmtId="0" fontId="2" fillId="0" borderId="0" xfId="0" applyFont="1" applyFill="1" applyAlignment="1" applyProtection="1">
      <alignment horizontal="center" vertical="center"/>
      <protection locked="0"/>
    </xf>
    <xf numFmtId="0" fontId="0" fillId="0" borderId="0" xfId="0" applyFont="1" applyFill="1" applyBorder="1" applyAlignment="1">
      <alignment horizontal="right" vertical="center" wrapText="1"/>
    </xf>
    <xf numFmtId="0" fontId="0" fillId="0" borderId="0" xfId="0" applyFont="1" applyFill="1" applyBorder="1" applyAlignment="1">
      <alignment vertical="center"/>
    </xf>
    <xf numFmtId="0" fontId="6" fillId="0" borderId="0" xfId="0" applyFont="1" applyAlignment="1">
      <alignment horizontal="right" vertical="center" wrapText="1"/>
    </xf>
    <xf numFmtId="4" fontId="16" fillId="0" borderId="1" xfId="0" applyNumberFormat="1" applyFont="1" applyBorder="1" applyAlignment="1">
      <alignment horizontal="center" vertical="center"/>
    </xf>
    <xf numFmtId="0" fontId="2" fillId="2" borderId="0" xfId="0" applyFont="1" applyFill="1" applyAlignment="1">
      <alignment horizontal="left" vertical="center"/>
    </xf>
    <xf numFmtId="0" fontId="0" fillId="0" borderId="0" xfId="0" applyAlignment="1">
      <alignment horizontal="left"/>
    </xf>
    <xf numFmtId="0" fontId="6" fillId="0" borderId="0" xfId="0" applyFont="1" applyFill="1" applyAlignment="1">
      <alignment horizontal="justify" vertical="top" wrapText="1"/>
    </xf>
    <xf numFmtId="0" fontId="0" fillId="0" borderId="0" xfId="0" applyFill="1" applyAlignment="1">
      <alignment horizontal="justify" vertical="top" wrapText="1"/>
    </xf>
    <xf numFmtId="0" fontId="0" fillId="0" borderId="0" xfId="0" applyFill="1" applyAlignment="1">
      <alignment horizontal="justify" vertical="center" wrapText="1"/>
    </xf>
    <xf numFmtId="0" fontId="2" fillId="0" borderId="0" xfId="0" applyFont="1" applyAlignment="1">
      <alignment horizontal="center" vertical="center"/>
    </xf>
    <xf numFmtId="0" fontId="0" fillId="0" borderId="0" xfId="0" applyFont="1" applyAlignment="1">
      <alignment horizontal="center" vertical="center"/>
    </xf>
    <xf numFmtId="168" fontId="0" fillId="0" borderId="0" xfId="0" applyNumberFormat="1" applyFont="1" applyBorder="1" applyAlignment="1">
      <alignment horizontal="center" vertical="center"/>
    </xf>
    <xf numFmtId="168" fontId="6" fillId="0" borderId="0" xfId="0" applyNumberFormat="1" applyFont="1" applyBorder="1" applyAlignment="1">
      <alignment horizontal="center" vertical="center"/>
    </xf>
  </cellXfs>
  <cellStyles count="3">
    <cellStyle name="Millares 2" xfId="1"/>
    <cellStyle name="Normal" xfId="0" builtinId="0"/>
    <cellStyle name="Normal 4" xfId="2"/>
  </cellStyles>
  <dxfs count="19">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s>
  <tableStyles count="0" defaultTableStyle="TableStyleMedium2" defaultPivotStyle="PivotStyleLight16"/>
  <colors>
    <mruColors>
      <color rgb="FFFF9999"/>
      <color rgb="FFFF5050"/>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6" Type="http://schemas.openxmlformats.org/officeDocument/2006/relationships/worksheet" Target="worksheets/sheet6.xml"/><Relationship Id="rId1" Type="http://schemas.openxmlformats.org/officeDocument/2006/relationships/worksheet" Target="worksheets/sheet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252132</xdr:colOff>
      <xdr:row>3</xdr:row>
      <xdr:rowOff>146050</xdr:rowOff>
    </xdr:from>
    <xdr:to>
      <xdr:col>16</xdr:col>
      <xdr:colOff>242608</xdr:colOff>
      <xdr:row>34</xdr:row>
      <xdr:rowOff>130176</xdr:rowOff>
    </xdr:to>
    <xdr:pic>
      <xdr:nvPicPr>
        <xdr:cNvPr id="3" name="2 Imagen">
          <a:extLst>
            <a:ext uri="{FF2B5EF4-FFF2-40B4-BE49-F238E27FC236}">
              <a16:creationId xmlns:a16="http://schemas.microsoft.com/office/drawing/2014/main" xmlns="" id="{00000000-0008-0000-02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86932" y="679450"/>
          <a:ext cx="7877176" cy="54959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workbookViewId="0">
      <pane ySplit="4" topLeftCell="A5" activePane="bottomLeft" state="frozen"/>
      <selection pane="bottomLeft" activeCell="C5" sqref="C5"/>
    </sheetView>
  </sheetViews>
  <sheetFormatPr baseColWidth="10" defaultRowHeight="14" x14ac:dyDescent="0"/>
  <cols>
    <col min="1" max="1" width="13.5" customWidth="1"/>
    <col min="2" max="2" width="28" style="1" customWidth="1"/>
    <col min="3" max="3" width="122.33203125" customWidth="1"/>
  </cols>
  <sheetData>
    <row r="1" spans="1:3" ht="25">
      <c r="A1" s="3" t="s">
        <v>10</v>
      </c>
    </row>
    <row r="2" spans="1:3" ht="75" customHeight="1">
      <c r="A2" s="9" t="s">
        <v>16</v>
      </c>
      <c r="B2" s="72" t="s">
        <v>72</v>
      </c>
      <c r="C2" s="72"/>
    </row>
    <row r="4" spans="1:3">
      <c r="A4" s="2" t="s">
        <v>11</v>
      </c>
      <c r="B4" s="4" t="s">
        <v>12</v>
      </c>
      <c r="C4" s="2" t="s">
        <v>17</v>
      </c>
    </row>
    <row r="5" spans="1:3" ht="280">
      <c r="A5" s="5" t="s">
        <v>27</v>
      </c>
      <c r="B5" s="5" t="s">
        <v>71</v>
      </c>
      <c r="C5" s="8" t="s">
        <v>75</v>
      </c>
    </row>
    <row r="6" spans="1:3" ht="196">
      <c r="A6" s="5" t="s">
        <v>60</v>
      </c>
      <c r="B6" s="5" t="s">
        <v>48</v>
      </c>
      <c r="C6" s="8" t="s">
        <v>70</v>
      </c>
    </row>
    <row r="7" spans="1:3" s="12" customFormat="1" ht="409">
      <c r="A7" s="6" t="s">
        <v>45</v>
      </c>
      <c r="B7" s="5" t="s">
        <v>73</v>
      </c>
      <c r="C7" s="71" t="s">
        <v>87</v>
      </c>
    </row>
    <row r="8" spans="1:3" ht="409">
      <c r="A8" s="5" t="s">
        <v>18</v>
      </c>
      <c r="B8" s="5" t="s">
        <v>47</v>
      </c>
      <c r="C8" s="70" t="s">
        <v>74</v>
      </c>
    </row>
    <row r="9" spans="1:3" ht="48" customHeight="1">
      <c r="A9" s="5" t="s">
        <v>19</v>
      </c>
      <c r="B9" s="5" t="s">
        <v>46</v>
      </c>
      <c r="C9" s="6" t="s">
        <v>31</v>
      </c>
    </row>
  </sheetData>
  <mergeCells count="1">
    <mergeCell ref="B2:C2"/>
  </mergeCells>
  <pageMargins left="0.7" right="0.7" top="0.75" bottom="0.75" header="0.3" footer="0.3"/>
  <pageSetup orientation="portrai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tabSelected="1" workbookViewId="0">
      <pane ySplit="1" topLeftCell="A2" activePane="bottomLeft" state="frozen"/>
      <selection pane="bottomLeft" activeCell="B23" sqref="B23"/>
    </sheetView>
  </sheetViews>
  <sheetFormatPr baseColWidth="10" defaultRowHeight="14" x14ac:dyDescent="0"/>
  <cols>
    <col min="1" max="1" width="24.6640625" style="69" customWidth="1"/>
    <col min="2" max="2" width="61.33203125" customWidth="1"/>
  </cols>
  <sheetData>
    <row r="1" spans="1:4" s="32" customFormat="1">
      <c r="A1" s="68" t="s">
        <v>21</v>
      </c>
      <c r="B1" s="64" t="s">
        <v>81</v>
      </c>
      <c r="C1" s="41"/>
    </row>
    <row r="2" spans="1:4" s="32" customFormat="1">
      <c r="A2" s="68" t="s">
        <v>22</v>
      </c>
      <c r="B2" s="65">
        <v>30584</v>
      </c>
    </row>
    <row r="3" spans="1:4" s="32" customFormat="1">
      <c r="A3" s="68" t="s">
        <v>30</v>
      </c>
      <c r="B3" s="42">
        <v>21</v>
      </c>
    </row>
    <row r="4" spans="1:4" s="32" customFormat="1">
      <c r="A4" s="68" t="s">
        <v>23</v>
      </c>
      <c r="B4" s="43">
        <v>2016</v>
      </c>
    </row>
    <row r="5" spans="1:4" s="32" customFormat="1" ht="28">
      <c r="A5" s="68" t="s">
        <v>24</v>
      </c>
      <c r="B5" s="66" t="s">
        <v>86</v>
      </c>
    </row>
    <row r="6" spans="1:4" s="32" customFormat="1" ht="94.5" customHeight="1">
      <c r="A6" s="68" t="s">
        <v>25</v>
      </c>
      <c r="B6" s="66" t="s">
        <v>88</v>
      </c>
    </row>
    <row r="7" spans="1:4" s="32" customFormat="1">
      <c r="A7" s="68" t="s">
        <v>13</v>
      </c>
      <c r="B7" s="42" t="s">
        <v>29</v>
      </c>
    </row>
    <row r="8" spans="1:4" s="32" customFormat="1">
      <c r="A8" s="68" t="s">
        <v>28</v>
      </c>
      <c r="B8" s="34" t="s">
        <v>62</v>
      </c>
    </row>
    <row r="9" spans="1:4" s="32" customFormat="1">
      <c r="A9" s="68" t="s">
        <v>63</v>
      </c>
      <c r="B9" s="34" t="s">
        <v>49</v>
      </c>
      <c r="D9" s="33"/>
    </row>
  </sheetData>
  <pageMargins left="0.7" right="0.7" top="0.75" bottom="0.75" header="0.3" footer="0.3"/>
  <pageSetup orientation="portrait"/>
  <extLst>
    <ext xmlns:x14="http://schemas.microsoft.com/office/spreadsheetml/2009/9/main" uri="{78C0D931-6437-407d-A8EE-F0AAD7539E65}">
      <x14:conditionalFormattings>
        <x14:conditionalFormatting xmlns:xm="http://schemas.microsoft.com/office/excel/2006/main">
          <x14:cfRule type="expression" priority="2" id="{3C06ED2E-C9B9-4ADE-AB4B-357F9A76AFB3}">
            <xm:f>ISERROR(IF(B7="",1,MATCH(B7,'Validacion (Uso SMA)'!$E$2:$E$7,0)))</xm:f>
            <x14:dxf>
              <fill>
                <patternFill>
                  <bgColor rgb="FFFFC000"/>
                </patternFill>
              </fill>
            </x14:dxf>
          </x14:cfRule>
          <xm:sqref>B7</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14:formula1>
            <xm:f>'Validacion (Uso SMA)'!$G$2</xm:f>
          </x14:formula1>
          <xm:sqref>B9</xm:sqref>
        </x14:dataValidation>
        <x14:dataValidation type="list" allowBlank="1" showInputMessage="1">
          <x14:formula1>
            <xm:f>'Validacion (Uso SMA)'!$E$2:$E$7</xm:f>
          </x14:formula1>
          <xm:sqref>B7</xm:sqref>
        </x14:dataValidation>
        <x14:dataValidation type="list" allowBlank="1" showInputMessage="1" showErrorMessage="1">
          <x14:formula1>
            <xm:f>'Validacion (Uso SMA)'!$F$2</xm:f>
          </x14:formula1>
          <xm:sqref>B8</xm:sqref>
        </x14:dataValidation>
      </x14:dataValidations>
    </ex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5"/>
  <sheetViews>
    <sheetView workbookViewId="0">
      <pane ySplit="1" topLeftCell="A2" activePane="bottomLeft" state="frozen"/>
      <selection pane="bottomLeft" activeCell="F2" sqref="F2"/>
    </sheetView>
  </sheetViews>
  <sheetFormatPr baseColWidth="10" defaultColWidth="11.5" defaultRowHeight="14" x14ac:dyDescent="0"/>
  <cols>
    <col min="1" max="1" width="18.1640625" style="32" bestFit="1" customWidth="1"/>
    <col min="2" max="2" width="22.1640625" style="32" customWidth="1"/>
    <col min="3" max="3" width="23.6640625" style="32" customWidth="1"/>
    <col min="4" max="4" width="7.6640625" style="32" customWidth="1"/>
    <col min="5" max="5" width="22.33203125" style="32" customWidth="1"/>
    <col min="6" max="6" width="41.5" style="32" customWidth="1"/>
    <col min="7" max="7" width="18.5" style="32" customWidth="1"/>
    <col min="8" max="16384" width="11.5" style="32"/>
  </cols>
  <sheetData>
    <row r="1" spans="1:7">
      <c r="A1" s="27" t="s">
        <v>55</v>
      </c>
      <c r="B1" s="27" t="s">
        <v>65</v>
      </c>
      <c r="C1" s="27" t="s">
        <v>66</v>
      </c>
      <c r="D1" s="27" t="s">
        <v>2</v>
      </c>
      <c r="E1" s="27" t="s">
        <v>67</v>
      </c>
      <c r="F1" s="27" t="s">
        <v>68</v>
      </c>
      <c r="G1" s="27" t="s">
        <v>0</v>
      </c>
    </row>
    <row r="2" spans="1:7">
      <c r="A2" s="37" t="s">
        <v>76</v>
      </c>
      <c r="B2" s="38">
        <v>576372.96</v>
      </c>
      <c r="C2" s="38">
        <v>7375323.8530000001</v>
      </c>
      <c r="D2" s="37">
        <v>19</v>
      </c>
      <c r="E2" s="40">
        <v>2301.085</v>
      </c>
      <c r="F2" s="67">
        <v>0.73</v>
      </c>
    </row>
    <row r="3" spans="1:7">
      <c r="A3" s="37" t="s">
        <v>77</v>
      </c>
      <c r="B3" s="38">
        <v>578406.00800000003</v>
      </c>
      <c r="C3" s="38">
        <v>7376691.9720000001</v>
      </c>
      <c r="D3" s="37">
        <v>19</v>
      </c>
      <c r="E3" s="40">
        <v>2300.8809999999999</v>
      </c>
      <c r="F3" s="67">
        <v>0.59</v>
      </c>
    </row>
    <row r="4" spans="1:7">
      <c r="A4" s="37" t="s">
        <v>78</v>
      </c>
      <c r="B4" s="38">
        <v>577745.64800000004</v>
      </c>
      <c r="C4" s="38">
        <v>7375405.4539999999</v>
      </c>
      <c r="D4" s="37">
        <v>19</v>
      </c>
      <c r="E4" s="40">
        <v>2301.777</v>
      </c>
      <c r="F4" s="67">
        <v>0.67</v>
      </c>
    </row>
    <row r="5" spans="1:7">
      <c r="A5" s="39" t="s">
        <v>79</v>
      </c>
      <c r="B5" s="38">
        <v>587158.527</v>
      </c>
      <c r="C5" s="38">
        <v>7380905.4649999999</v>
      </c>
      <c r="D5" s="37">
        <v>19</v>
      </c>
      <c r="E5" s="40">
        <v>2301.393</v>
      </c>
      <c r="F5" s="67">
        <v>1.01</v>
      </c>
    </row>
    <row r="6" spans="1:7">
      <c r="A6" s="39" t="s">
        <v>80</v>
      </c>
      <c r="B6" s="38">
        <v>587836.81000000006</v>
      </c>
      <c r="C6" s="38">
        <v>7380816.9680000003</v>
      </c>
      <c r="D6" s="37">
        <v>19</v>
      </c>
      <c r="E6" s="40">
        <v>2301.1239999999998</v>
      </c>
      <c r="F6" s="67">
        <v>0.73</v>
      </c>
    </row>
    <row r="7" spans="1:7">
      <c r="E7" s="36"/>
      <c r="F7" s="35"/>
    </row>
    <row r="8" spans="1:7">
      <c r="E8" s="36"/>
      <c r="F8" s="35"/>
    </row>
    <row r="9" spans="1:7">
      <c r="E9" s="36"/>
      <c r="F9" s="35"/>
    </row>
    <row r="10" spans="1:7">
      <c r="E10" s="36"/>
      <c r="F10" s="35"/>
    </row>
    <row r="11" spans="1:7">
      <c r="E11" s="36"/>
      <c r="F11" s="35"/>
    </row>
    <row r="14" spans="1:7">
      <c r="F14" s="35"/>
    </row>
    <row r="15" spans="1:7">
      <c r="F15" s="35"/>
    </row>
    <row r="16" spans="1:7">
      <c r="F16" s="35"/>
    </row>
    <row r="17" spans="5:6">
      <c r="E17" s="35"/>
      <c r="F17" s="35"/>
    </row>
    <row r="18" spans="5:6">
      <c r="F18" s="35"/>
    </row>
    <row r="19" spans="5:6">
      <c r="F19" s="35"/>
    </row>
    <row r="20" spans="5:6">
      <c r="F20" s="35"/>
    </row>
    <row r="21" spans="5:6">
      <c r="F21" s="35"/>
    </row>
    <row r="22" spans="5:6">
      <c r="F22" s="35"/>
    </row>
    <row r="23" spans="5:6">
      <c r="F23" s="35"/>
    </row>
    <row r="34" spans="9:17">
      <c r="I34" s="73" t="s">
        <v>64</v>
      </c>
      <c r="J34" s="73"/>
      <c r="K34" s="73"/>
      <c r="L34" s="73"/>
      <c r="M34" s="73"/>
      <c r="N34" s="73"/>
      <c r="O34" s="73"/>
      <c r="P34" s="73"/>
      <c r="Q34" s="73"/>
    </row>
    <row r="35" spans="9:17">
      <c r="I35" s="74" t="s">
        <v>61</v>
      </c>
      <c r="J35" s="74"/>
      <c r="K35" s="74"/>
      <c r="L35" s="74"/>
      <c r="M35" s="74"/>
      <c r="N35" s="74"/>
      <c r="O35" s="74"/>
      <c r="P35" s="74"/>
      <c r="Q35" s="74"/>
    </row>
  </sheetData>
  <autoFilter ref="A1:G23"/>
  <mergeCells count="2">
    <mergeCell ref="I34:Q34"/>
    <mergeCell ref="I35:Q35"/>
  </mergeCells>
  <dataValidations count="2">
    <dataValidation type="decimal" allowBlank="1" showInputMessage="1" showErrorMessage="1" sqref="B1:C1 B7:C1048576">
      <formula1>0</formula1>
      <formula2>1000000</formula2>
    </dataValidation>
    <dataValidation type="decimal" allowBlank="1" showInputMessage="1" showErrorMessage="1" sqref="E1 E7:E1048576">
      <formula1>0</formula1>
      <formula2>7000</formula2>
    </dataValidation>
  </dataValidations>
  <pageMargins left="0.7" right="0.7" top="0.75" bottom="0.75" header="0.3" footer="0.3"/>
  <pageSetup orientation="portrait"/>
  <drawing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'Validacion (Uso SMA)'!$H$2:$H$3</xm:f>
          </x14:formula1>
          <xm:sqref>D2:D1048576</xm:sqref>
        </x14:dataValidation>
      </x14:dataValidations>
    </ex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9"/>
  <sheetViews>
    <sheetView zoomScale="110" zoomScaleNormal="110" zoomScalePageLayoutView="110" workbookViewId="0">
      <pane ySplit="1" topLeftCell="A2" activePane="bottomLeft" state="frozen"/>
      <selection pane="bottomLeft" activeCell="B11" sqref="B11"/>
    </sheetView>
  </sheetViews>
  <sheetFormatPr baseColWidth="10" defaultRowHeight="14" x14ac:dyDescent="0"/>
  <cols>
    <col min="1" max="1" width="15.83203125" style="58" bestFit="1" customWidth="1"/>
    <col min="2" max="2" width="63.5" style="59" bestFit="1" customWidth="1"/>
    <col min="3" max="3" width="12.1640625" style="52" bestFit="1" customWidth="1"/>
    <col min="4" max="4" width="9.33203125" style="59" bestFit="1" customWidth="1"/>
    <col min="5" max="5" width="11.33203125" style="58" bestFit="1" customWidth="1"/>
    <col min="6" max="6" width="14.33203125" style="58" bestFit="1" customWidth="1"/>
    <col min="7" max="7" width="15.5" style="60" bestFit="1" customWidth="1"/>
    <col min="8" max="8" width="51.6640625" style="57" customWidth="1"/>
  </cols>
  <sheetData>
    <row r="1" spans="1:8">
      <c r="A1" s="46" t="s">
        <v>55</v>
      </c>
      <c r="B1" s="47" t="s">
        <v>3</v>
      </c>
      <c r="C1" s="48" t="s">
        <v>20</v>
      </c>
      <c r="D1" s="47" t="s">
        <v>7</v>
      </c>
      <c r="E1" s="49" t="s">
        <v>4</v>
      </c>
      <c r="F1" s="50" t="s">
        <v>9</v>
      </c>
      <c r="G1" s="63" t="s">
        <v>69</v>
      </c>
      <c r="H1" s="47" t="s">
        <v>0</v>
      </c>
    </row>
    <row r="2" spans="1:8" ht="14.5" customHeight="1">
      <c r="A2" s="45" t="s">
        <v>76</v>
      </c>
      <c r="B2" s="51" t="s">
        <v>56</v>
      </c>
      <c r="C2" s="52">
        <f>VLOOKUP(B2,'Validacion (Uso SMA)'!$A$1:$D$4,4,0)</f>
        <v>1</v>
      </c>
      <c r="D2" s="44">
        <v>0.94599999999999995</v>
      </c>
      <c r="E2" s="75">
        <v>43558</v>
      </c>
      <c r="F2" s="53" t="s">
        <v>51</v>
      </c>
      <c r="G2" s="54"/>
      <c r="H2" s="45" t="s">
        <v>82</v>
      </c>
    </row>
    <row r="3" spans="1:8" ht="14.5" customHeight="1">
      <c r="A3" s="45" t="s">
        <v>76</v>
      </c>
      <c r="B3" s="51" t="s">
        <v>54</v>
      </c>
      <c r="C3" s="52">
        <f>VLOOKUP(B3,'Validacion (Uso SMA)'!$A$1:$D$4,4,0)</f>
        <v>2</v>
      </c>
      <c r="D3" s="56">
        <v>0.21599999999999997</v>
      </c>
      <c r="E3" s="75">
        <v>43558</v>
      </c>
      <c r="F3" s="53" t="s">
        <v>52</v>
      </c>
      <c r="G3" s="54"/>
      <c r="H3" s="45" t="s">
        <v>82</v>
      </c>
    </row>
    <row r="4" spans="1:8" ht="14.5" customHeight="1">
      <c r="A4" s="45" t="s">
        <v>76</v>
      </c>
      <c r="B4" s="51" t="s">
        <v>50</v>
      </c>
      <c r="C4" s="52">
        <f>VLOOKUP(B4,'Validacion (Uso SMA)'!$A$1:$D$4,4,0)</f>
        <v>3</v>
      </c>
      <c r="D4" s="56">
        <v>2300.1390000000001</v>
      </c>
      <c r="E4" s="75">
        <v>43558</v>
      </c>
      <c r="F4" s="53" t="s">
        <v>53</v>
      </c>
      <c r="G4" s="54"/>
      <c r="H4" s="45" t="s">
        <v>82</v>
      </c>
    </row>
    <row r="5" spans="1:8" ht="14.5" customHeight="1">
      <c r="A5" s="45" t="s">
        <v>76</v>
      </c>
      <c r="B5" s="51" t="s">
        <v>56</v>
      </c>
      <c r="C5" s="52">
        <f>VLOOKUP(B5,'Validacion (Uso SMA)'!$A$1:$D$4,4,0)</f>
        <v>1</v>
      </c>
      <c r="D5" s="44">
        <v>0.93300000000000005</v>
      </c>
      <c r="E5" s="75">
        <v>43579</v>
      </c>
      <c r="F5" s="53" t="s">
        <v>51</v>
      </c>
      <c r="G5" s="54"/>
      <c r="H5" s="45" t="s">
        <v>82</v>
      </c>
    </row>
    <row r="6" spans="1:8" ht="14.5" customHeight="1">
      <c r="A6" s="45" t="s">
        <v>76</v>
      </c>
      <c r="B6" s="51" t="s">
        <v>54</v>
      </c>
      <c r="C6" s="52">
        <f>VLOOKUP(B6,'Validacion (Uso SMA)'!$A$1:$D$4,4,0)</f>
        <v>2</v>
      </c>
      <c r="D6" s="56">
        <v>0.20300000000000007</v>
      </c>
      <c r="E6" s="75">
        <v>43579</v>
      </c>
      <c r="F6" s="53" t="s">
        <v>52</v>
      </c>
      <c r="G6" s="54"/>
      <c r="H6" s="45" t="s">
        <v>82</v>
      </c>
    </row>
    <row r="7" spans="1:8" ht="14.5" customHeight="1">
      <c r="A7" s="45" t="s">
        <v>76</v>
      </c>
      <c r="B7" s="51" t="s">
        <v>50</v>
      </c>
      <c r="C7" s="52">
        <f>VLOOKUP(B7,'Validacion (Uso SMA)'!$A$1:$D$4,4,0)</f>
        <v>3</v>
      </c>
      <c r="D7" s="56">
        <v>2300.152</v>
      </c>
      <c r="E7" s="75">
        <v>43579</v>
      </c>
      <c r="F7" s="53" t="s">
        <v>53</v>
      </c>
      <c r="G7" s="54"/>
      <c r="H7" s="45" t="s">
        <v>82</v>
      </c>
    </row>
    <row r="8" spans="1:8" ht="14.5" customHeight="1">
      <c r="A8" s="45" t="s">
        <v>76</v>
      </c>
      <c r="B8" s="51" t="s">
        <v>56</v>
      </c>
      <c r="C8" s="52">
        <f>VLOOKUP(B8,'Validacion (Uso SMA)'!$A$1:$D$4,4,0)</f>
        <v>1</v>
      </c>
      <c r="D8" s="44">
        <v>0.92100000000000004</v>
      </c>
      <c r="E8" s="75">
        <v>43590</v>
      </c>
      <c r="F8" s="53" t="s">
        <v>51</v>
      </c>
      <c r="G8" s="54"/>
      <c r="H8" s="45" t="s">
        <v>83</v>
      </c>
    </row>
    <row r="9" spans="1:8" ht="14.5" customHeight="1">
      <c r="A9" s="45" t="s">
        <v>76</v>
      </c>
      <c r="B9" s="51" t="s">
        <v>54</v>
      </c>
      <c r="C9" s="52">
        <f>VLOOKUP(B9,'Validacion (Uso SMA)'!$A$1:$D$4,4,0)</f>
        <v>2</v>
      </c>
      <c r="D9" s="56">
        <v>0.19100000000000006</v>
      </c>
      <c r="E9" s="75">
        <v>43590</v>
      </c>
      <c r="F9" s="53" t="s">
        <v>52</v>
      </c>
      <c r="G9" s="54"/>
      <c r="H9" s="45" t="s">
        <v>83</v>
      </c>
    </row>
    <row r="10" spans="1:8" ht="14.5" customHeight="1">
      <c r="A10" s="45" t="s">
        <v>76</v>
      </c>
      <c r="B10" s="51" t="s">
        <v>50</v>
      </c>
      <c r="C10" s="52">
        <f>VLOOKUP(B10,'Validacion (Uso SMA)'!$A$1:$D$4,4,0)</f>
        <v>3</v>
      </c>
      <c r="D10" s="56">
        <v>2300.1640000000002</v>
      </c>
      <c r="E10" s="75">
        <v>43590</v>
      </c>
      <c r="F10" s="53" t="s">
        <v>53</v>
      </c>
      <c r="G10" s="54"/>
      <c r="H10" s="45" t="s">
        <v>83</v>
      </c>
    </row>
    <row r="11" spans="1:8" ht="14.5" customHeight="1">
      <c r="A11" s="45" t="s">
        <v>76</v>
      </c>
      <c r="B11" s="51" t="s">
        <v>56</v>
      </c>
      <c r="C11" s="52">
        <f>VLOOKUP(B11,'Validacion (Uso SMA)'!$A$1:$D$4,4,0)</f>
        <v>1</v>
      </c>
      <c r="D11" s="44">
        <v>0.91500000000000004</v>
      </c>
      <c r="E11" s="75">
        <v>43602</v>
      </c>
      <c r="F11" s="53" t="s">
        <v>51</v>
      </c>
      <c r="G11" s="54"/>
      <c r="H11" s="45" t="s">
        <v>83</v>
      </c>
    </row>
    <row r="12" spans="1:8" ht="14.5" customHeight="1">
      <c r="A12" s="45" t="s">
        <v>76</v>
      </c>
      <c r="B12" s="51" t="s">
        <v>54</v>
      </c>
      <c r="C12" s="52">
        <f>VLOOKUP(B12,'Validacion (Uso SMA)'!$A$1:$D$4,4,0)</f>
        <v>2</v>
      </c>
      <c r="D12" s="56">
        <v>0.18500000000000005</v>
      </c>
      <c r="E12" s="75">
        <v>43602</v>
      </c>
      <c r="F12" s="53" t="s">
        <v>52</v>
      </c>
      <c r="G12" s="54"/>
      <c r="H12" s="45" t="s">
        <v>83</v>
      </c>
    </row>
    <row r="13" spans="1:8" ht="14.5" customHeight="1">
      <c r="A13" s="45" t="s">
        <v>76</v>
      </c>
      <c r="B13" s="51" t="s">
        <v>50</v>
      </c>
      <c r="C13" s="52">
        <f>VLOOKUP(B13,'Validacion (Uso SMA)'!$A$1:$D$4,4,0)</f>
        <v>3</v>
      </c>
      <c r="D13" s="56">
        <v>2300.17</v>
      </c>
      <c r="E13" s="75">
        <v>43602</v>
      </c>
      <c r="F13" s="53" t="s">
        <v>53</v>
      </c>
      <c r="G13" s="54"/>
      <c r="H13" s="45" t="s">
        <v>83</v>
      </c>
    </row>
    <row r="14" spans="1:8" ht="14.5" customHeight="1">
      <c r="A14" s="45" t="s">
        <v>76</v>
      </c>
      <c r="B14" s="51" t="s">
        <v>56</v>
      </c>
      <c r="C14" s="52">
        <f>VLOOKUP(B14,'Validacion (Uso SMA)'!$A$1:$D$4,4,0)</f>
        <v>1</v>
      </c>
      <c r="D14" s="44">
        <v>0.90800000000000003</v>
      </c>
      <c r="E14" s="75">
        <v>43613</v>
      </c>
      <c r="F14" s="53" t="s">
        <v>51</v>
      </c>
      <c r="G14" s="54"/>
      <c r="H14" s="45" t="s">
        <v>83</v>
      </c>
    </row>
    <row r="15" spans="1:8" ht="14.5" customHeight="1">
      <c r="A15" s="45" t="s">
        <v>76</v>
      </c>
      <c r="B15" s="51" t="s">
        <v>54</v>
      </c>
      <c r="C15" s="52">
        <f>VLOOKUP(B15,'Validacion (Uso SMA)'!$A$1:$D$4,4,0)</f>
        <v>2</v>
      </c>
      <c r="D15" s="56">
        <v>0.17800000000000005</v>
      </c>
      <c r="E15" s="75">
        <v>43613</v>
      </c>
      <c r="F15" s="53" t="s">
        <v>52</v>
      </c>
      <c r="G15" s="54"/>
      <c r="H15" s="45" t="s">
        <v>83</v>
      </c>
    </row>
    <row r="16" spans="1:8" ht="14.5" customHeight="1">
      <c r="A16" s="45" t="s">
        <v>76</v>
      </c>
      <c r="B16" s="51" t="s">
        <v>50</v>
      </c>
      <c r="C16" s="52">
        <f>VLOOKUP(B16,'Validacion (Uso SMA)'!$A$1:$D$4,4,0)</f>
        <v>3</v>
      </c>
      <c r="D16" s="56">
        <v>2300.1770000000001</v>
      </c>
      <c r="E16" s="75">
        <v>43613</v>
      </c>
      <c r="F16" s="53" t="s">
        <v>53</v>
      </c>
      <c r="G16" s="54"/>
      <c r="H16" s="45" t="s">
        <v>83</v>
      </c>
    </row>
    <row r="17" spans="1:8" ht="14.5" customHeight="1">
      <c r="A17" s="45" t="s">
        <v>76</v>
      </c>
      <c r="B17" s="51" t="s">
        <v>56</v>
      </c>
      <c r="C17" s="52">
        <f>VLOOKUP(B17,'Validacion (Uso SMA)'!$A$1:$D$4,4,0)</f>
        <v>1</v>
      </c>
      <c r="D17" s="44">
        <v>0.9</v>
      </c>
      <c r="E17" s="75">
        <v>43622</v>
      </c>
      <c r="F17" s="53" t="s">
        <v>51</v>
      </c>
      <c r="G17" s="54"/>
      <c r="H17" s="45" t="s">
        <v>83</v>
      </c>
    </row>
    <row r="18" spans="1:8" ht="14.5" customHeight="1">
      <c r="A18" s="45" t="s">
        <v>76</v>
      </c>
      <c r="B18" s="51" t="s">
        <v>54</v>
      </c>
      <c r="C18" s="52">
        <f>VLOOKUP(B18,'Validacion (Uso SMA)'!$A$1:$D$4,4,0)</f>
        <v>2</v>
      </c>
      <c r="D18" s="56">
        <v>0.17000000000000004</v>
      </c>
      <c r="E18" s="75">
        <v>43622</v>
      </c>
      <c r="F18" s="53" t="s">
        <v>52</v>
      </c>
      <c r="G18" s="54"/>
      <c r="H18" s="45" t="s">
        <v>83</v>
      </c>
    </row>
    <row r="19" spans="1:8" ht="14.5" customHeight="1">
      <c r="A19" s="45" t="s">
        <v>76</v>
      </c>
      <c r="B19" s="51" t="s">
        <v>50</v>
      </c>
      <c r="C19" s="52">
        <f>VLOOKUP(B19,'Validacion (Uso SMA)'!$A$1:$D$4,4,0)</f>
        <v>3</v>
      </c>
      <c r="D19" s="56">
        <v>2300.1849999999999</v>
      </c>
      <c r="E19" s="75">
        <v>43622</v>
      </c>
      <c r="F19" s="53" t="s">
        <v>53</v>
      </c>
      <c r="G19" s="54"/>
      <c r="H19" s="45" t="s">
        <v>83</v>
      </c>
    </row>
    <row r="20" spans="1:8" ht="14.5" customHeight="1">
      <c r="A20" s="45" t="s">
        <v>76</v>
      </c>
      <c r="B20" s="51" t="s">
        <v>56</v>
      </c>
      <c r="C20" s="52">
        <f>VLOOKUP(B20,'Validacion (Uso SMA)'!$A$1:$D$4,4,0)</f>
        <v>1</v>
      </c>
      <c r="D20" s="44">
        <v>0.89400000000000002</v>
      </c>
      <c r="E20" s="75">
        <v>43632</v>
      </c>
      <c r="F20" s="53" t="s">
        <v>51</v>
      </c>
      <c r="G20" s="54"/>
      <c r="H20" s="45" t="s">
        <v>83</v>
      </c>
    </row>
    <row r="21" spans="1:8" ht="14.5" customHeight="1">
      <c r="A21" s="45" t="s">
        <v>76</v>
      </c>
      <c r="B21" s="51" t="s">
        <v>54</v>
      </c>
      <c r="C21" s="52">
        <f>VLOOKUP(B21,'Validacion (Uso SMA)'!$A$1:$D$4,4,0)</f>
        <v>2</v>
      </c>
      <c r="D21" s="56">
        <v>0.16400000000000003</v>
      </c>
      <c r="E21" s="75">
        <v>43632</v>
      </c>
      <c r="F21" s="53" t="s">
        <v>52</v>
      </c>
      <c r="G21" s="54"/>
      <c r="H21" s="45" t="s">
        <v>83</v>
      </c>
    </row>
    <row r="22" spans="1:8" ht="14.5" customHeight="1">
      <c r="A22" s="45" t="s">
        <v>76</v>
      </c>
      <c r="B22" s="51" t="s">
        <v>50</v>
      </c>
      <c r="C22" s="52">
        <f>VLOOKUP(B22,'Validacion (Uso SMA)'!$A$1:$D$4,4,0)</f>
        <v>3</v>
      </c>
      <c r="D22" s="56">
        <v>2300.1910000000003</v>
      </c>
      <c r="E22" s="75">
        <v>43632</v>
      </c>
      <c r="F22" s="53" t="s">
        <v>53</v>
      </c>
      <c r="G22" s="54"/>
      <c r="H22" s="45" t="s">
        <v>83</v>
      </c>
    </row>
    <row r="23" spans="1:8" ht="14.5" customHeight="1">
      <c r="A23" s="45" t="s">
        <v>76</v>
      </c>
      <c r="B23" s="51" t="s">
        <v>56</v>
      </c>
      <c r="C23" s="52">
        <f>VLOOKUP(B23,'Validacion (Uso SMA)'!$A$1:$D$4,4,0)</f>
        <v>1</v>
      </c>
      <c r="D23" s="44">
        <v>0.88800000000000001</v>
      </c>
      <c r="E23" s="75">
        <v>43642</v>
      </c>
      <c r="F23" s="53" t="s">
        <v>51</v>
      </c>
      <c r="G23" s="54"/>
      <c r="H23" s="45" t="s">
        <v>83</v>
      </c>
    </row>
    <row r="24" spans="1:8" ht="14.5" customHeight="1">
      <c r="A24" s="45" t="s">
        <v>76</v>
      </c>
      <c r="B24" s="51" t="s">
        <v>54</v>
      </c>
      <c r="C24" s="52">
        <f>VLOOKUP(B24,'Validacion (Uso SMA)'!$A$1:$D$4,4,0)</f>
        <v>2</v>
      </c>
      <c r="D24" s="56">
        <v>0.15800000000000003</v>
      </c>
      <c r="E24" s="75">
        <v>43642</v>
      </c>
      <c r="F24" s="53" t="s">
        <v>52</v>
      </c>
      <c r="G24" s="54"/>
      <c r="H24" s="45" t="s">
        <v>83</v>
      </c>
    </row>
    <row r="25" spans="1:8" ht="14.5" customHeight="1">
      <c r="A25" s="45" t="s">
        <v>76</v>
      </c>
      <c r="B25" s="51" t="s">
        <v>50</v>
      </c>
      <c r="C25" s="52">
        <f>VLOOKUP(B25,'Validacion (Uso SMA)'!$A$1:$D$4,4,0)</f>
        <v>3</v>
      </c>
      <c r="D25" s="56">
        <v>2300.1970000000001</v>
      </c>
      <c r="E25" s="75">
        <v>43642</v>
      </c>
      <c r="F25" s="53" t="s">
        <v>53</v>
      </c>
      <c r="G25" s="54"/>
      <c r="H25" s="45" t="s">
        <v>83</v>
      </c>
    </row>
    <row r="26" spans="1:8" ht="14.5" customHeight="1">
      <c r="A26" s="45" t="s">
        <v>76</v>
      </c>
      <c r="B26" s="51" t="s">
        <v>56</v>
      </c>
      <c r="C26" s="52">
        <f>VLOOKUP(B26,'Validacion (Uso SMA)'!$A$1:$D$4,4,0)</f>
        <v>1</v>
      </c>
      <c r="D26" s="55">
        <v>0.88500000000000001</v>
      </c>
      <c r="E26" s="75">
        <v>43649</v>
      </c>
      <c r="F26" s="53" t="s">
        <v>51</v>
      </c>
      <c r="G26" s="54"/>
      <c r="H26" s="45" t="s">
        <v>83</v>
      </c>
    </row>
    <row r="27" spans="1:8" ht="14.5" customHeight="1">
      <c r="A27" s="45" t="s">
        <v>76</v>
      </c>
      <c r="B27" s="51" t="s">
        <v>54</v>
      </c>
      <c r="C27" s="52">
        <f>VLOOKUP(B27,'Validacion (Uso SMA)'!$A$1:$D$4,4,0)</f>
        <v>2</v>
      </c>
      <c r="D27" s="56">
        <v>0.15500000000000003</v>
      </c>
      <c r="E27" s="75">
        <v>43649</v>
      </c>
      <c r="F27" s="53" t="s">
        <v>52</v>
      </c>
      <c r="G27" s="54"/>
      <c r="H27" s="45" t="s">
        <v>83</v>
      </c>
    </row>
    <row r="28" spans="1:8" ht="14.5" customHeight="1">
      <c r="A28" s="45" t="s">
        <v>76</v>
      </c>
      <c r="B28" s="51" t="s">
        <v>50</v>
      </c>
      <c r="C28" s="52">
        <f>VLOOKUP(B28,'Validacion (Uso SMA)'!$A$1:$D$4,4,0)</f>
        <v>3</v>
      </c>
      <c r="D28" s="56">
        <v>2300.1999999999998</v>
      </c>
      <c r="E28" s="75">
        <v>43649</v>
      </c>
      <c r="F28" s="53" t="s">
        <v>53</v>
      </c>
      <c r="G28" s="54"/>
      <c r="H28" s="45" t="s">
        <v>83</v>
      </c>
    </row>
    <row r="29" spans="1:8" ht="14.5" customHeight="1">
      <c r="A29" s="45" t="s">
        <v>76</v>
      </c>
      <c r="B29" s="51" t="s">
        <v>56</v>
      </c>
      <c r="C29" s="52">
        <f>VLOOKUP(B29,'Validacion (Uso SMA)'!$A$1:$D$4,4,0)</f>
        <v>1</v>
      </c>
      <c r="D29" s="55">
        <v>0.88600000000000001</v>
      </c>
      <c r="E29" s="75">
        <v>43659</v>
      </c>
      <c r="F29" s="53" t="s">
        <v>51</v>
      </c>
      <c r="G29" s="54"/>
      <c r="H29" s="45" t="s">
        <v>83</v>
      </c>
    </row>
    <row r="30" spans="1:8" ht="14.5" customHeight="1">
      <c r="A30" s="45" t="s">
        <v>76</v>
      </c>
      <c r="B30" s="51" t="s">
        <v>54</v>
      </c>
      <c r="C30" s="52">
        <f>VLOOKUP(B30,'Validacion (Uso SMA)'!$A$1:$D$4,4,0)</f>
        <v>2</v>
      </c>
      <c r="D30" s="56">
        <v>0.15600000000000003</v>
      </c>
      <c r="E30" s="75">
        <v>43659</v>
      </c>
      <c r="F30" s="53" t="s">
        <v>52</v>
      </c>
      <c r="G30" s="54"/>
      <c r="H30" s="45" t="s">
        <v>83</v>
      </c>
    </row>
    <row r="31" spans="1:8" ht="14.5" customHeight="1">
      <c r="A31" s="45" t="s">
        <v>76</v>
      </c>
      <c r="B31" s="51" t="s">
        <v>50</v>
      </c>
      <c r="C31" s="52">
        <f>VLOOKUP(B31,'Validacion (Uso SMA)'!$A$1:$D$4,4,0)</f>
        <v>3</v>
      </c>
      <c r="D31" s="56">
        <v>2300.1990000000001</v>
      </c>
      <c r="E31" s="75">
        <v>43659</v>
      </c>
      <c r="F31" s="53" t="s">
        <v>53</v>
      </c>
      <c r="G31" s="54"/>
      <c r="H31" s="45" t="s">
        <v>83</v>
      </c>
    </row>
    <row r="32" spans="1:8" ht="14.5" customHeight="1">
      <c r="A32" s="45" t="s">
        <v>76</v>
      </c>
      <c r="B32" s="51" t="s">
        <v>56</v>
      </c>
      <c r="C32" s="52">
        <f>VLOOKUP(B32,'Validacion (Uso SMA)'!$A$1:$D$4,4,0)</f>
        <v>1</v>
      </c>
      <c r="D32" s="55">
        <v>0.88600000000000001</v>
      </c>
      <c r="E32" s="75">
        <v>43672</v>
      </c>
      <c r="F32" s="53" t="s">
        <v>51</v>
      </c>
      <c r="G32" s="54"/>
      <c r="H32" s="45" t="s">
        <v>83</v>
      </c>
    </row>
    <row r="33" spans="1:8" ht="14.5" customHeight="1">
      <c r="A33" s="45" t="s">
        <v>76</v>
      </c>
      <c r="B33" s="51" t="s">
        <v>54</v>
      </c>
      <c r="C33" s="52">
        <f>VLOOKUP(B33,'Validacion (Uso SMA)'!$A$1:$D$4,4,0)</f>
        <v>2</v>
      </c>
      <c r="D33" s="56">
        <v>0.15600000000000003</v>
      </c>
      <c r="E33" s="75">
        <v>43672</v>
      </c>
      <c r="F33" s="53" t="s">
        <v>52</v>
      </c>
      <c r="G33" s="54"/>
      <c r="H33" s="45" t="s">
        <v>83</v>
      </c>
    </row>
    <row r="34" spans="1:8" ht="14.5" customHeight="1">
      <c r="A34" s="45" t="s">
        <v>76</v>
      </c>
      <c r="B34" s="51" t="s">
        <v>50</v>
      </c>
      <c r="C34" s="52">
        <f>VLOOKUP(B34,'Validacion (Uso SMA)'!$A$1:$D$4,4,0)</f>
        <v>3</v>
      </c>
      <c r="D34" s="56">
        <v>2300.1990000000001</v>
      </c>
      <c r="E34" s="75">
        <v>43672</v>
      </c>
      <c r="F34" s="53" t="s">
        <v>53</v>
      </c>
      <c r="G34" s="54"/>
      <c r="H34" s="45" t="s">
        <v>83</v>
      </c>
    </row>
    <row r="35" spans="1:8" ht="14.5" customHeight="1">
      <c r="A35" s="45" t="s">
        <v>76</v>
      </c>
      <c r="B35" s="51" t="s">
        <v>56</v>
      </c>
      <c r="C35" s="52">
        <f>VLOOKUP(B35,'Validacion (Uso SMA)'!$A$1:$D$4,4,0)</f>
        <v>1</v>
      </c>
      <c r="D35" s="55">
        <v>0.88400000000000001</v>
      </c>
      <c r="E35" s="75">
        <v>43689</v>
      </c>
      <c r="F35" s="53" t="s">
        <v>51</v>
      </c>
      <c r="G35" s="54"/>
      <c r="H35" s="45" t="s">
        <v>83</v>
      </c>
    </row>
    <row r="36" spans="1:8" ht="14.5" customHeight="1">
      <c r="A36" s="45" t="s">
        <v>76</v>
      </c>
      <c r="B36" s="51" t="s">
        <v>54</v>
      </c>
      <c r="C36" s="52">
        <f>VLOOKUP(B36,'Validacion (Uso SMA)'!$A$1:$D$4,4,0)</f>
        <v>2</v>
      </c>
      <c r="D36" s="56">
        <v>0.15400000000000003</v>
      </c>
      <c r="E36" s="75">
        <v>43689</v>
      </c>
      <c r="F36" s="53" t="s">
        <v>52</v>
      </c>
      <c r="G36" s="54"/>
      <c r="H36" s="45" t="s">
        <v>83</v>
      </c>
    </row>
    <row r="37" spans="1:8" ht="14.5" customHeight="1">
      <c r="A37" s="45" t="s">
        <v>76</v>
      </c>
      <c r="B37" s="51" t="s">
        <v>50</v>
      </c>
      <c r="C37" s="52">
        <f>VLOOKUP(B37,'Validacion (Uso SMA)'!$A$1:$D$4,4,0)</f>
        <v>3</v>
      </c>
      <c r="D37" s="56">
        <v>2300.201</v>
      </c>
      <c r="E37" s="75">
        <v>43689</v>
      </c>
      <c r="F37" s="53" t="s">
        <v>53</v>
      </c>
      <c r="G37" s="54"/>
      <c r="H37" s="45" t="s">
        <v>83</v>
      </c>
    </row>
    <row r="38" spans="1:8" ht="14.5" customHeight="1">
      <c r="A38" s="45" t="s">
        <v>76</v>
      </c>
      <c r="B38" s="51" t="s">
        <v>56</v>
      </c>
      <c r="C38" s="52">
        <f>VLOOKUP(B38,'Validacion (Uso SMA)'!$A$1:$D$4,4,0)</f>
        <v>1</v>
      </c>
      <c r="D38" s="55">
        <v>0.88900000000000001</v>
      </c>
      <c r="E38" s="75">
        <v>43697</v>
      </c>
      <c r="F38" s="53" t="s">
        <v>51</v>
      </c>
      <c r="G38" s="54"/>
      <c r="H38" s="45" t="s">
        <v>83</v>
      </c>
    </row>
    <row r="39" spans="1:8" ht="14.5" customHeight="1">
      <c r="A39" s="45" t="s">
        <v>76</v>
      </c>
      <c r="B39" s="51" t="s">
        <v>54</v>
      </c>
      <c r="C39" s="52">
        <f>VLOOKUP(B39,'Validacion (Uso SMA)'!$A$1:$D$4,4,0)</f>
        <v>2</v>
      </c>
      <c r="D39" s="56">
        <v>0.15900000000000003</v>
      </c>
      <c r="E39" s="75">
        <v>43697</v>
      </c>
      <c r="F39" s="53" t="s">
        <v>52</v>
      </c>
      <c r="G39" s="54"/>
      <c r="H39" s="45" t="s">
        <v>83</v>
      </c>
    </row>
    <row r="40" spans="1:8" ht="14.5" customHeight="1">
      <c r="A40" s="45" t="s">
        <v>76</v>
      </c>
      <c r="B40" s="51" t="s">
        <v>50</v>
      </c>
      <c r="C40" s="52">
        <f>VLOOKUP(B40,'Validacion (Uso SMA)'!$A$1:$D$4,4,0)</f>
        <v>3</v>
      </c>
      <c r="D40" s="56">
        <v>2300.1959999999999</v>
      </c>
      <c r="E40" s="75">
        <v>43697</v>
      </c>
      <c r="F40" s="53" t="s">
        <v>53</v>
      </c>
      <c r="G40" s="54"/>
      <c r="H40" s="45" t="s">
        <v>83</v>
      </c>
    </row>
    <row r="41" spans="1:8" ht="14.5" customHeight="1">
      <c r="A41" s="45" t="s">
        <v>76</v>
      </c>
      <c r="B41" s="51" t="s">
        <v>56</v>
      </c>
      <c r="C41" s="52">
        <f>VLOOKUP(B41,'Validacion (Uso SMA)'!$A$1:$D$4,4,0)</f>
        <v>1</v>
      </c>
      <c r="D41" s="55">
        <v>0.89100000000000001</v>
      </c>
      <c r="E41" s="75">
        <v>43706</v>
      </c>
      <c r="F41" s="53" t="s">
        <v>51</v>
      </c>
      <c r="G41" s="54"/>
      <c r="H41" s="45" t="s">
        <v>83</v>
      </c>
    </row>
    <row r="42" spans="1:8" ht="14.5" customHeight="1">
      <c r="A42" s="45" t="s">
        <v>76</v>
      </c>
      <c r="B42" s="51" t="s">
        <v>54</v>
      </c>
      <c r="C42" s="52">
        <f>VLOOKUP(B42,'Validacion (Uso SMA)'!$A$1:$D$4,4,0)</f>
        <v>2</v>
      </c>
      <c r="D42" s="56">
        <v>0.16100000000000003</v>
      </c>
      <c r="E42" s="75">
        <v>43706</v>
      </c>
      <c r="F42" s="53" t="s">
        <v>52</v>
      </c>
      <c r="G42" s="54"/>
      <c r="H42" s="45" t="s">
        <v>83</v>
      </c>
    </row>
    <row r="43" spans="1:8" ht="14.5" customHeight="1">
      <c r="A43" s="45" t="s">
        <v>76</v>
      </c>
      <c r="B43" s="51" t="s">
        <v>50</v>
      </c>
      <c r="C43" s="52">
        <f>VLOOKUP(B43,'Validacion (Uso SMA)'!$A$1:$D$4,4,0)</f>
        <v>3</v>
      </c>
      <c r="D43" s="56">
        <v>2300.194</v>
      </c>
      <c r="E43" s="75">
        <v>43706</v>
      </c>
      <c r="F43" s="53" t="s">
        <v>53</v>
      </c>
      <c r="G43" s="54"/>
      <c r="H43" s="45" t="s">
        <v>83</v>
      </c>
    </row>
    <row r="44" spans="1:8" ht="14.5" customHeight="1">
      <c r="A44" s="45" t="s">
        <v>76</v>
      </c>
      <c r="B44" s="51" t="s">
        <v>56</v>
      </c>
      <c r="C44" s="52">
        <f>VLOOKUP(B44,'Validacion (Uso SMA)'!$A$1:$D$4,4,0)</f>
        <v>1</v>
      </c>
      <c r="D44" s="55">
        <v>0.89100000000000001</v>
      </c>
      <c r="E44" s="75">
        <v>43717</v>
      </c>
      <c r="F44" s="53" t="s">
        <v>51</v>
      </c>
      <c r="G44" s="54"/>
      <c r="H44" s="45" t="s">
        <v>83</v>
      </c>
    </row>
    <row r="45" spans="1:8" ht="14.5" customHeight="1">
      <c r="A45" s="45" t="s">
        <v>76</v>
      </c>
      <c r="B45" s="51" t="s">
        <v>54</v>
      </c>
      <c r="C45" s="52">
        <f>VLOOKUP(B45,'Validacion (Uso SMA)'!$A$1:$D$4,4,0)</f>
        <v>2</v>
      </c>
      <c r="D45" s="56">
        <v>0.16100000000000003</v>
      </c>
      <c r="E45" s="75">
        <v>43717</v>
      </c>
      <c r="F45" s="53" t="s">
        <v>52</v>
      </c>
      <c r="G45" s="54"/>
      <c r="H45" s="45" t="s">
        <v>83</v>
      </c>
    </row>
    <row r="46" spans="1:8" ht="14.5" customHeight="1">
      <c r="A46" s="45" t="s">
        <v>76</v>
      </c>
      <c r="B46" s="51" t="s">
        <v>50</v>
      </c>
      <c r="C46" s="52">
        <f>VLOOKUP(B46,'Validacion (Uso SMA)'!$A$1:$D$4,4,0)</f>
        <v>3</v>
      </c>
      <c r="D46" s="56">
        <v>2300.194</v>
      </c>
      <c r="E46" s="75">
        <v>43717</v>
      </c>
      <c r="F46" s="53" t="s">
        <v>53</v>
      </c>
      <c r="G46" s="54"/>
      <c r="H46" s="45" t="s">
        <v>83</v>
      </c>
    </row>
    <row r="47" spans="1:8" ht="14.5" customHeight="1">
      <c r="A47" s="45" t="s">
        <v>76</v>
      </c>
      <c r="B47" s="51" t="s">
        <v>56</v>
      </c>
      <c r="C47" s="52">
        <f>VLOOKUP(B47,'Validacion (Uso SMA)'!$A$1:$D$4,4,0)</f>
        <v>1</v>
      </c>
      <c r="D47" s="55">
        <v>0.90600000000000003</v>
      </c>
      <c r="E47" s="75">
        <v>43726</v>
      </c>
      <c r="F47" s="53" t="s">
        <v>51</v>
      </c>
      <c r="G47" s="54"/>
      <c r="H47" s="45" t="s">
        <v>83</v>
      </c>
    </row>
    <row r="48" spans="1:8" ht="14.5" customHeight="1">
      <c r="A48" s="45" t="s">
        <v>76</v>
      </c>
      <c r="B48" s="51" t="s">
        <v>54</v>
      </c>
      <c r="C48" s="52">
        <f>VLOOKUP(B48,'Validacion (Uso SMA)'!$A$1:$D$4,4,0)</f>
        <v>2</v>
      </c>
      <c r="D48" s="56">
        <v>0.17600000000000005</v>
      </c>
      <c r="E48" s="75">
        <v>43726</v>
      </c>
      <c r="F48" s="53" t="s">
        <v>52</v>
      </c>
      <c r="G48" s="54"/>
      <c r="H48" s="45" t="s">
        <v>83</v>
      </c>
    </row>
    <row r="49" spans="1:8" ht="14.5" customHeight="1">
      <c r="A49" s="45" t="s">
        <v>76</v>
      </c>
      <c r="B49" s="51" t="s">
        <v>50</v>
      </c>
      <c r="C49" s="52">
        <f>VLOOKUP(B49,'Validacion (Uso SMA)'!$A$1:$D$4,4,0)</f>
        <v>3</v>
      </c>
      <c r="D49" s="56">
        <v>2300.1790000000001</v>
      </c>
      <c r="E49" s="75">
        <v>43726</v>
      </c>
      <c r="F49" s="53" t="s">
        <v>53</v>
      </c>
      <c r="G49" s="54"/>
      <c r="H49" s="45" t="s">
        <v>83</v>
      </c>
    </row>
    <row r="50" spans="1:8" ht="14.5" customHeight="1">
      <c r="A50" s="45" t="s">
        <v>76</v>
      </c>
      <c r="B50" s="51" t="s">
        <v>56</v>
      </c>
      <c r="C50" s="52">
        <f>VLOOKUP(B50,'Validacion (Uso SMA)'!$A$1:$D$4,4,0)</f>
        <v>1</v>
      </c>
      <c r="D50" s="55">
        <v>0.91900000000000004</v>
      </c>
      <c r="E50" s="75">
        <v>43733</v>
      </c>
      <c r="F50" s="53" t="s">
        <v>51</v>
      </c>
      <c r="G50" s="54"/>
      <c r="H50" s="45" t="s">
        <v>83</v>
      </c>
    </row>
    <row r="51" spans="1:8" ht="14.5" customHeight="1">
      <c r="A51" s="45" t="s">
        <v>76</v>
      </c>
      <c r="B51" s="51" t="s">
        <v>54</v>
      </c>
      <c r="C51" s="52">
        <f>VLOOKUP(B51,'Validacion (Uso SMA)'!$A$1:$D$4,4,0)</f>
        <v>2</v>
      </c>
      <c r="D51" s="56">
        <v>0.18900000000000006</v>
      </c>
      <c r="E51" s="75">
        <v>43733</v>
      </c>
      <c r="F51" s="53" t="s">
        <v>52</v>
      </c>
      <c r="G51" s="54"/>
      <c r="H51" s="45" t="s">
        <v>83</v>
      </c>
    </row>
    <row r="52" spans="1:8" ht="14.5" customHeight="1">
      <c r="A52" s="45" t="s">
        <v>76</v>
      </c>
      <c r="B52" s="51" t="s">
        <v>50</v>
      </c>
      <c r="C52" s="52">
        <f>VLOOKUP(B52,'Validacion (Uso SMA)'!$A$1:$D$4,4,0)</f>
        <v>3</v>
      </c>
      <c r="D52" s="56">
        <v>2300.1660000000002</v>
      </c>
      <c r="E52" s="75">
        <v>43733</v>
      </c>
      <c r="F52" s="53" t="s">
        <v>53</v>
      </c>
      <c r="G52" s="54"/>
      <c r="H52" s="45" t="s">
        <v>83</v>
      </c>
    </row>
    <row r="53" spans="1:8" ht="14.5" customHeight="1">
      <c r="A53" s="45" t="s">
        <v>76</v>
      </c>
      <c r="B53" s="51" t="s">
        <v>56</v>
      </c>
      <c r="C53" s="52">
        <f>VLOOKUP(B53,'Validacion (Uso SMA)'!$A$1:$D$4,4,0)</f>
        <v>1</v>
      </c>
      <c r="D53" s="55">
        <v>0.92600000000000005</v>
      </c>
      <c r="E53" s="75">
        <v>43747</v>
      </c>
      <c r="F53" s="53" t="s">
        <v>51</v>
      </c>
      <c r="G53" s="54"/>
      <c r="H53" s="45" t="s">
        <v>83</v>
      </c>
    </row>
    <row r="54" spans="1:8" ht="14.5" customHeight="1">
      <c r="A54" s="45" t="s">
        <v>76</v>
      </c>
      <c r="B54" s="51" t="s">
        <v>54</v>
      </c>
      <c r="C54" s="52">
        <f>VLOOKUP(B54,'Validacion (Uso SMA)'!$A$1:$D$4,4,0)</f>
        <v>2</v>
      </c>
      <c r="D54" s="56">
        <v>0.19600000000000006</v>
      </c>
      <c r="E54" s="75">
        <v>43747</v>
      </c>
      <c r="F54" s="53" t="s">
        <v>52</v>
      </c>
      <c r="G54" s="54"/>
      <c r="H54" s="45" t="s">
        <v>83</v>
      </c>
    </row>
    <row r="55" spans="1:8" ht="14.5" customHeight="1">
      <c r="A55" s="45" t="s">
        <v>76</v>
      </c>
      <c r="B55" s="51" t="s">
        <v>50</v>
      </c>
      <c r="C55" s="52">
        <f>VLOOKUP(B55,'Validacion (Uso SMA)'!$A$1:$D$4,4,0)</f>
        <v>3</v>
      </c>
      <c r="D55" s="56">
        <v>2300.1590000000001</v>
      </c>
      <c r="E55" s="75">
        <v>43747</v>
      </c>
      <c r="F55" s="53" t="s">
        <v>53</v>
      </c>
      <c r="G55" s="54"/>
      <c r="H55" s="45" t="s">
        <v>83</v>
      </c>
    </row>
    <row r="56" spans="1:8" ht="14.5" customHeight="1">
      <c r="A56" s="45" t="s">
        <v>76</v>
      </c>
      <c r="B56" s="51" t="s">
        <v>56</v>
      </c>
      <c r="C56" s="52">
        <f>VLOOKUP(B56,'Validacion (Uso SMA)'!$A$1:$D$4,4,0)</f>
        <v>1</v>
      </c>
      <c r="D56" s="55">
        <v>0.92700000000000005</v>
      </c>
      <c r="E56" s="75">
        <v>43756</v>
      </c>
      <c r="F56" s="53" t="s">
        <v>51</v>
      </c>
      <c r="G56" s="54"/>
      <c r="H56" s="45" t="s">
        <v>83</v>
      </c>
    </row>
    <row r="57" spans="1:8" ht="14.5" customHeight="1">
      <c r="A57" s="45" t="s">
        <v>76</v>
      </c>
      <c r="B57" s="51" t="s">
        <v>54</v>
      </c>
      <c r="C57" s="52">
        <f>VLOOKUP(B57,'Validacion (Uso SMA)'!$A$1:$D$4,4,0)</f>
        <v>2</v>
      </c>
      <c r="D57" s="56">
        <v>0.19700000000000006</v>
      </c>
      <c r="E57" s="75">
        <v>43756</v>
      </c>
      <c r="F57" s="53" t="s">
        <v>52</v>
      </c>
      <c r="G57" s="54"/>
      <c r="H57" s="45" t="s">
        <v>83</v>
      </c>
    </row>
    <row r="58" spans="1:8" ht="14.5" customHeight="1">
      <c r="A58" s="45" t="s">
        <v>76</v>
      </c>
      <c r="B58" s="51" t="s">
        <v>50</v>
      </c>
      <c r="C58" s="52">
        <f>VLOOKUP(B58,'Validacion (Uso SMA)'!$A$1:$D$4,4,0)</f>
        <v>3</v>
      </c>
      <c r="D58" s="56">
        <v>2300.1579999999999</v>
      </c>
      <c r="E58" s="75">
        <v>43756</v>
      </c>
      <c r="F58" s="53" t="s">
        <v>53</v>
      </c>
      <c r="G58" s="54"/>
      <c r="H58" s="45" t="s">
        <v>83</v>
      </c>
    </row>
    <row r="59" spans="1:8" ht="14.5" customHeight="1">
      <c r="A59" s="45" t="s">
        <v>76</v>
      </c>
      <c r="B59" s="51" t="s">
        <v>56</v>
      </c>
      <c r="C59" s="52">
        <f>VLOOKUP(B59,'Validacion (Uso SMA)'!$A$1:$D$4,4,0)</f>
        <v>1</v>
      </c>
      <c r="D59" s="44">
        <v>0.93200000000000005</v>
      </c>
      <c r="E59" s="75">
        <v>43767</v>
      </c>
      <c r="F59" s="53" t="s">
        <v>51</v>
      </c>
      <c r="G59" s="54"/>
      <c r="H59" s="45" t="s">
        <v>83</v>
      </c>
    </row>
    <row r="60" spans="1:8" ht="14.5" customHeight="1">
      <c r="A60" s="45" t="s">
        <v>76</v>
      </c>
      <c r="B60" s="51" t="s">
        <v>54</v>
      </c>
      <c r="C60" s="52">
        <f>VLOOKUP(B60,'Validacion (Uso SMA)'!$A$1:$D$4,4,0)</f>
        <v>2</v>
      </c>
      <c r="D60" s="56">
        <v>0.20200000000000007</v>
      </c>
      <c r="E60" s="75">
        <v>43767</v>
      </c>
      <c r="F60" s="53" t="s">
        <v>52</v>
      </c>
      <c r="G60" s="54"/>
      <c r="H60" s="45" t="s">
        <v>83</v>
      </c>
    </row>
    <row r="61" spans="1:8" ht="14.5" customHeight="1">
      <c r="A61" s="45" t="s">
        <v>76</v>
      </c>
      <c r="B61" s="51" t="s">
        <v>50</v>
      </c>
      <c r="C61" s="52">
        <f>VLOOKUP(B61,'Validacion (Uso SMA)'!$A$1:$D$4,4,0)</f>
        <v>3</v>
      </c>
      <c r="D61" s="56">
        <v>2300.1530000000002</v>
      </c>
      <c r="E61" s="75">
        <v>43767</v>
      </c>
      <c r="F61" s="53" t="s">
        <v>53</v>
      </c>
      <c r="G61" s="54"/>
      <c r="H61" s="45" t="s">
        <v>83</v>
      </c>
    </row>
    <row r="62" spans="1:8" ht="14.5" customHeight="1">
      <c r="A62" s="45" t="s">
        <v>76</v>
      </c>
      <c r="B62" s="51" t="s">
        <v>56</v>
      </c>
      <c r="C62" s="52">
        <f>VLOOKUP(B62,'Validacion (Uso SMA)'!$A$1:$D$4,4,0)</f>
        <v>1</v>
      </c>
      <c r="D62" s="55">
        <v>0.93400000000000005</v>
      </c>
      <c r="E62" s="75">
        <v>43777</v>
      </c>
      <c r="F62" s="53" t="s">
        <v>51</v>
      </c>
      <c r="G62" s="54"/>
      <c r="H62" s="45" t="s">
        <v>84</v>
      </c>
    </row>
    <row r="63" spans="1:8" ht="14.5" customHeight="1">
      <c r="A63" s="45" t="s">
        <v>76</v>
      </c>
      <c r="B63" s="51" t="s">
        <v>54</v>
      </c>
      <c r="C63" s="52">
        <f>VLOOKUP(B63,'Validacion (Uso SMA)'!$A$1:$D$4,4,0)</f>
        <v>2</v>
      </c>
      <c r="D63" s="56">
        <v>0.20400000000000007</v>
      </c>
      <c r="E63" s="75">
        <v>43777</v>
      </c>
      <c r="F63" s="53" t="s">
        <v>52</v>
      </c>
      <c r="G63" s="54"/>
      <c r="H63" s="45" t="s">
        <v>84</v>
      </c>
    </row>
    <row r="64" spans="1:8" ht="14.5" customHeight="1">
      <c r="A64" s="45" t="s">
        <v>76</v>
      </c>
      <c r="B64" s="51" t="s">
        <v>50</v>
      </c>
      <c r="C64" s="52">
        <f>VLOOKUP(B64,'Validacion (Uso SMA)'!$A$1:$D$4,4,0)</f>
        <v>3</v>
      </c>
      <c r="D64" s="56">
        <v>2300.1509999999998</v>
      </c>
      <c r="E64" s="75">
        <v>43777</v>
      </c>
      <c r="F64" s="53" t="s">
        <v>53</v>
      </c>
      <c r="G64" s="54"/>
      <c r="H64" s="45" t="s">
        <v>84</v>
      </c>
    </row>
    <row r="65" spans="1:8" ht="14.5" customHeight="1">
      <c r="A65" s="45" t="s">
        <v>76</v>
      </c>
      <c r="B65" s="51" t="s">
        <v>56</v>
      </c>
      <c r="C65" s="52">
        <f>VLOOKUP(B65,'Validacion (Uso SMA)'!$A$1:$D$4,4,0)</f>
        <v>1</v>
      </c>
      <c r="D65" s="55">
        <v>0.94599999999999995</v>
      </c>
      <c r="E65" s="75">
        <v>43806</v>
      </c>
      <c r="F65" s="53" t="s">
        <v>51</v>
      </c>
      <c r="G65" s="54"/>
      <c r="H65" s="45" t="s">
        <v>83</v>
      </c>
    </row>
    <row r="66" spans="1:8" s="12" customFormat="1" ht="14.5" customHeight="1">
      <c r="A66" s="45" t="s">
        <v>76</v>
      </c>
      <c r="B66" s="51" t="s">
        <v>54</v>
      </c>
      <c r="C66" s="52">
        <f>VLOOKUP(B66,'Validacion (Uso SMA)'!$A$1:$D$4,4,0)</f>
        <v>2</v>
      </c>
      <c r="D66" s="56">
        <v>0.21599999999999997</v>
      </c>
      <c r="E66" s="75">
        <v>43806</v>
      </c>
      <c r="F66" s="53" t="s">
        <v>52</v>
      </c>
      <c r="G66" s="54"/>
      <c r="H66" s="45" t="s">
        <v>83</v>
      </c>
    </row>
    <row r="67" spans="1:8" s="12" customFormat="1" ht="14.5" customHeight="1">
      <c r="A67" s="45" t="s">
        <v>76</v>
      </c>
      <c r="B67" s="51" t="s">
        <v>50</v>
      </c>
      <c r="C67" s="52">
        <f>VLOOKUP(B67,'Validacion (Uso SMA)'!$A$1:$D$4,4,0)</f>
        <v>3</v>
      </c>
      <c r="D67" s="56">
        <v>2300.1390000000001</v>
      </c>
      <c r="E67" s="75">
        <v>43806</v>
      </c>
      <c r="F67" s="53" t="s">
        <v>53</v>
      </c>
      <c r="G67" s="54"/>
      <c r="H67" s="45" t="s">
        <v>83</v>
      </c>
    </row>
    <row r="68" spans="1:8" s="12" customFormat="1" ht="14.5" customHeight="1">
      <c r="A68" s="45" t="s">
        <v>76</v>
      </c>
      <c r="B68" s="51" t="s">
        <v>56</v>
      </c>
      <c r="C68" s="52">
        <f>VLOOKUP(B68,'Validacion (Uso SMA)'!$A$1:$D$4,4,0)</f>
        <v>1</v>
      </c>
      <c r="D68" s="55">
        <v>0.94499999999999995</v>
      </c>
      <c r="E68" s="75">
        <v>43819</v>
      </c>
      <c r="F68" s="53" t="s">
        <v>51</v>
      </c>
      <c r="G68" s="54"/>
      <c r="H68" s="45" t="s">
        <v>83</v>
      </c>
    </row>
    <row r="69" spans="1:8" s="12" customFormat="1" ht="14.5" customHeight="1">
      <c r="A69" s="45" t="s">
        <v>76</v>
      </c>
      <c r="B69" s="51" t="s">
        <v>54</v>
      </c>
      <c r="C69" s="52">
        <f>VLOOKUP(B69,'Validacion (Uso SMA)'!$A$1:$D$4,4,0)</f>
        <v>2</v>
      </c>
      <c r="D69" s="56">
        <v>0.21499999999999997</v>
      </c>
      <c r="E69" s="75">
        <v>43819</v>
      </c>
      <c r="F69" s="53" t="s">
        <v>52</v>
      </c>
      <c r="G69" s="54"/>
      <c r="H69" s="45" t="s">
        <v>83</v>
      </c>
    </row>
    <row r="70" spans="1:8" s="12" customFormat="1" ht="14.5" customHeight="1">
      <c r="A70" s="45" t="s">
        <v>76</v>
      </c>
      <c r="B70" s="51" t="s">
        <v>50</v>
      </c>
      <c r="C70" s="52">
        <f>VLOOKUP(B70,'Validacion (Uso SMA)'!$A$1:$D$4,4,0)</f>
        <v>3</v>
      </c>
      <c r="D70" s="56">
        <v>2300.14</v>
      </c>
      <c r="E70" s="75">
        <v>43819</v>
      </c>
      <c r="F70" s="53" t="s">
        <v>53</v>
      </c>
      <c r="G70" s="54"/>
      <c r="H70" s="45" t="s">
        <v>83</v>
      </c>
    </row>
    <row r="71" spans="1:8" s="12" customFormat="1" ht="14.5" customHeight="1">
      <c r="A71" s="45" t="s">
        <v>76</v>
      </c>
      <c r="B71" s="51" t="s">
        <v>56</v>
      </c>
      <c r="C71" s="52">
        <f>VLOOKUP(B71,'Validacion (Uso SMA)'!$A$1:$D$4,4,0)</f>
        <v>1</v>
      </c>
      <c r="D71" s="55">
        <v>0.94699999999999995</v>
      </c>
      <c r="E71" s="75">
        <v>43825</v>
      </c>
      <c r="F71" s="53" t="s">
        <v>51</v>
      </c>
      <c r="G71" s="54"/>
      <c r="H71" s="45" t="s">
        <v>83</v>
      </c>
    </row>
    <row r="72" spans="1:8" s="12" customFormat="1" ht="14.5" customHeight="1">
      <c r="A72" s="45" t="s">
        <v>76</v>
      </c>
      <c r="B72" s="51" t="s">
        <v>54</v>
      </c>
      <c r="C72" s="52">
        <f>VLOOKUP(B72,'Validacion (Uso SMA)'!$A$1:$D$4,4,0)</f>
        <v>2</v>
      </c>
      <c r="D72" s="56">
        <v>0.21699999999999997</v>
      </c>
      <c r="E72" s="75">
        <v>43825</v>
      </c>
      <c r="F72" s="53" t="s">
        <v>52</v>
      </c>
      <c r="G72" s="54"/>
      <c r="H72" s="45" t="s">
        <v>83</v>
      </c>
    </row>
    <row r="73" spans="1:8" s="12" customFormat="1" ht="14.5" customHeight="1">
      <c r="A73" s="45" t="s">
        <v>76</v>
      </c>
      <c r="B73" s="51" t="s">
        <v>50</v>
      </c>
      <c r="C73" s="52">
        <f>VLOOKUP(B73,'Validacion (Uso SMA)'!$A$1:$D$4,4,0)</f>
        <v>3</v>
      </c>
      <c r="D73" s="56">
        <v>2300.1379999999999</v>
      </c>
      <c r="E73" s="75">
        <v>43825</v>
      </c>
      <c r="F73" s="53" t="s">
        <v>53</v>
      </c>
      <c r="G73" s="54"/>
      <c r="H73" s="45" t="s">
        <v>83</v>
      </c>
    </row>
    <row r="74" spans="1:8" s="12" customFormat="1" ht="14.5" customHeight="1">
      <c r="A74" s="45" t="s">
        <v>76</v>
      </c>
      <c r="B74" s="51" t="s">
        <v>56</v>
      </c>
      <c r="C74" s="52">
        <f>VLOOKUP(B74,'Validacion (Uso SMA)'!$A$1:$D$4,4,0)</f>
        <v>1</v>
      </c>
      <c r="D74" s="55">
        <v>0.95299999999999996</v>
      </c>
      <c r="E74" s="76">
        <v>43836</v>
      </c>
      <c r="F74" s="53" t="s">
        <v>51</v>
      </c>
      <c r="G74" s="54"/>
      <c r="H74" s="45" t="s">
        <v>83</v>
      </c>
    </row>
    <row r="75" spans="1:8" s="12" customFormat="1" ht="14.5" customHeight="1">
      <c r="A75" s="45" t="s">
        <v>76</v>
      </c>
      <c r="B75" s="51" t="s">
        <v>54</v>
      </c>
      <c r="C75" s="52">
        <f>VLOOKUP(B75,'Validacion (Uso SMA)'!$A$1:$D$4,4,0)</f>
        <v>2</v>
      </c>
      <c r="D75" s="56">
        <v>0.22299999999999998</v>
      </c>
      <c r="E75" s="76">
        <v>43836</v>
      </c>
      <c r="F75" s="53" t="s">
        <v>52</v>
      </c>
      <c r="G75" s="54"/>
      <c r="H75" s="45" t="s">
        <v>83</v>
      </c>
    </row>
    <row r="76" spans="1:8" s="12" customFormat="1" ht="14.5" customHeight="1">
      <c r="A76" s="45" t="s">
        <v>76</v>
      </c>
      <c r="B76" s="51" t="s">
        <v>50</v>
      </c>
      <c r="C76" s="52">
        <f>VLOOKUP(B76,'Validacion (Uso SMA)'!$A$1:$D$4,4,0)</f>
        <v>3</v>
      </c>
      <c r="D76" s="56">
        <v>2300.1320000000001</v>
      </c>
      <c r="E76" s="76">
        <v>43836</v>
      </c>
      <c r="F76" s="53" t="s">
        <v>53</v>
      </c>
      <c r="G76" s="54"/>
      <c r="H76" s="45" t="s">
        <v>83</v>
      </c>
    </row>
    <row r="77" spans="1:8" s="12" customFormat="1" ht="14.5" customHeight="1">
      <c r="A77" s="45" t="s">
        <v>76</v>
      </c>
      <c r="B77" s="51" t="s">
        <v>56</v>
      </c>
      <c r="C77" s="52">
        <f>VLOOKUP(B77,'Validacion (Uso SMA)'!$A$1:$D$4,4,0)</f>
        <v>1</v>
      </c>
      <c r="D77" s="55">
        <v>0.94899999999999995</v>
      </c>
      <c r="E77" s="76">
        <v>43847</v>
      </c>
      <c r="F77" s="53" t="s">
        <v>51</v>
      </c>
      <c r="G77" s="54"/>
      <c r="H77" s="45" t="s">
        <v>83</v>
      </c>
    </row>
    <row r="78" spans="1:8" s="12" customFormat="1" ht="14.5" customHeight="1">
      <c r="A78" s="45" t="s">
        <v>76</v>
      </c>
      <c r="B78" s="51" t="s">
        <v>54</v>
      </c>
      <c r="C78" s="52">
        <f>VLOOKUP(B78,'Validacion (Uso SMA)'!$A$1:$D$4,4,0)</f>
        <v>2</v>
      </c>
      <c r="D78" s="56">
        <v>0.21899999999999997</v>
      </c>
      <c r="E78" s="76">
        <v>43847</v>
      </c>
      <c r="F78" s="53" t="s">
        <v>52</v>
      </c>
      <c r="G78" s="54"/>
      <c r="H78" s="45" t="s">
        <v>83</v>
      </c>
    </row>
    <row r="79" spans="1:8" s="12" customFormat="1" ht="14.5" customHeight="1">
      <c r="A79" s="45" t="s">
        <v>76</v>
      </c>
      <c r="B79" s="51" t="s">
        <v>50</v>
      </c>
      <c r="C79" s="52">
        <f>VLOOKUP(B79,'Validacion (Uso SMA)'!$A$1:$D$4,4,0)</f>
        <v>3</v>
      </c>
      <c r="D79" s="56">
        <v>2300.136</v>
      </c>
      <c r="E79" s="76">
        <v>43847</v>
      </c>
      <c r="F79" s="53" t="s">
        <v>53</v>
      </c>
      <c r="G79" s="54"/>
      <c r="H79" s="45" t="s">
        <v>83</v>
      </c>
    </row>
    <row r="80" spans="1:8" s="12" customFormat="1" ht="14.5" customHeight="1">
      <c r="A80" s="45" t="s">
        <v>76</v>
      </c>
      <c r="B80" s="51" t="s">
        <v>56</v>
      </c>
      <c r="C80" s="52">
        <f>VLOOKUP(B80,'Validacion (Uso SMA)'!$A$1:$D$4,4,0)</f>
        <v>1</v>
      </c>
      <c r="D80" s="55">
        <v>0.93899999999999995</v>
      </c>
      <c r="E80" s="76">
        <v>43852</v>
      </c>
      <c r="F80" s="53" t="s">
        <v>51</v>
      </c>
      <c r="G80" s="54"/>
      <c r="H80" s="45" t="s">
        <v>83</v>
      </c>
    </row>
    <row r="81" spans="1:8" s="12" customFormat="1" ht="14.5" customHeight="1">
      <c r="A81" s="45" t="s">
        <v>76</v>
      </c>
      <c r="B81" s="51" t="s">
        <v>54</v>
      </c>
      <c r="C81" s="52">
        <f>VLOOKUP(B81,'Validacion (Uso SMA)'!$A$1:$D$4,4,0)</f>
        <v>2</v>
      </c>
      <c r="D81" s="56">
        <v>0.20899999999999996</v>
      </c>
      <c r="E81" s="76">
        <v>43852</v>
      </c>
      <c r="F81" s="53" t="s">
        <v>52</v>
      </c>
      <c r="G81" s="54"/>
      <c r="H81" s="45" t="s">
        <v>83</v>
      </c>
    </row>
    <row r="82" spans="1:8" s="12" customFormat="1" ht="14.5" customHeight="1">
      <c r="A82" s="45" t="s">
        <v>76</v>
      </c>
      <c r="B82" s="51" t="s">
        <v>50</v>
      </c>
      <c r="C82" s="52">
        <f>VLOOKUP(B82,'Validacion (Uso SMA)'!$A$1:$D$4,4,0)</f>
        <v>3</v>
      </c>
      <c r="D82" s="56">
        <v>2300.1460000000002</v>
      </c>
      <c r="E82" s="76">
        <v>43852</v>
      </c>
      <c r="F82" s="53" t="s">
        <v>53</v>
      </c>
      <c r="G82" s="54"/>
      <c r="H82" s="45" t="s">
        <v>83</v>
      </c>
    </row>
    <row r="83" spans="1:8" s="12" customFormat="1" ht="14.5" customHeight="1">
      <c r="A83" s="45" t="s">
        <v>76</v>
      </c>
      <c r="B83" s="51" t="s">
        <v>56</v>
      </c>
      <c r="C83" s="52">
        <f>VLOOKUP(B83,'Validacion (Uso SMA)'!$A$1:$D$4,4,0)</f>
        <v>1</v>
      </c>
      <c r="D83" s="55">
        <v>0.93899999999999995</v>
      </c>
      <c r="E83" s="75">
        <v>43869</v>
      </c>
      <c r="F83" s="53" t="s">
        <v>51</v>
      </c>
      <c r="G83" s="54"/>
      <c r="H83" s="45" t="s">
        <v>83</v>
      </c>
    </row>
    <row r="84" spans="1:8" s="12" customFormat="1" ht="14.5" customHeight="1">
      <c r="A84" s="45" t="s">
        <v>76</v>
      </c>
      <c r="B84" s="51" t="s">
        <v>54</v>
      </c>
      <c r="C84" s="52">
        <f>VLOOKUP(B84,'Validacion (Uso SMA)'!$A$1:$D$4,4,0)</f>
        <v>2</v>
      </c>
      <c r="D84" s="56">
        <v>0.20899999999999996</v>
      </c>
      <c r="E84" s="75">
        <v>43869</v>
      </c>
      <c r="F84" s="53" t="s">
        <v>52</v>
      </c>
      <c r="G84" s="54"/>
      <c r="H84" s="45" t="s">
        <v>83</v>
      </c>
    </row>
    <row r="85" spans="1:8" s="12" customFormat="1" ht="14.5" customHeight="1">
      <c r="A85" s="45" t="s">
        <v>76</v>
      </c>
      <c r="B85" s="51" t="s">
        <v>50</v>
      </c>
      <c r="C85" s="52">
        <f>VLOOKUP(B85,'Validacion (Uso SMA)'!$A$1:$D$4,4,0)</f>
        <v>3</v>
      </c>
      <c r="D85" s="56">
        <v>2300.1460000000002</v>
      </c>
      <c r="E85" s="75">
        <v>43869</v>
      </c>
      <c r="F85" s="53" t="s">
        <v>53</v>
      </c>
      <c r="G85" s="54"/>
      <c r="H85" s="45" t="s">
        <v>83</v>
      </c>
    </row>
    <row r="86" spans="1:8" s="12" customFormat="1" ht="14.5" customHeight="1">
      <c r="A86" s="45" t="s">
        <v>76</v>
      </c>
      <c r="B86" s="51" t="s">
        <v>56</v>
      </c>
      <c r="C86" s="52">
        <f>VLOOKUP(B86,'Validacion (Uso SMA)'!$A$1:$D$4,4,0)</f>
        <v>1</v>
      </c>
      <c r="D86" s="55">
        <v>0.94099999999999995</v>
      </c>
      <c r="E86" s="75">
        <v>43878</v>
      </c>
      <c r="F86" s="53" t="s">
        <v>51</v>
      </c>
      <c r="G86" s="54"/>
      <c r="H86" s="45" t="s">
        <v>83</v>
      </c>
    </row>
    <row r="87" spans="1:8" s="12" customFormat="1" ht="14.5" customHeight="1">
      <c r="A87" s="45" t="s">
        <v>76</v>
      </c>
      <c r="B87" s="51" t="s">
        <v>54</v>
      </c>
      <c r="C87" s="52">
        <f>VLOOKUP(B87,'Validacion (Uso SMA)'!$A$1:$D$4,4,0)</f>
        <v>2</v>
      </c>
      <c r="D87" s="56">
        <v>0.21099999999999997</v>
      </c>
      <c r="E87" s="75">
        <v>43878</v>
      </c>
      <c r="F87" s="53" t="s">
        <v>52</v>
      </c>
      <c r="G87" s="54"/>
      <c r="H87" s="45" t="s">
        <v>83</v>
      </c>
    </row>
    <row r="88" spans="1:8" s="12" customFormat="1" ht="14.5" customHeight="1">
      <c r="A88" s="45" t="s">
        <v>76</v>
      </c>
      <c r="B88" s="51" t="s">
        <v>50</v>
      </c>
      <c r="C88" s="52">
        <f>VLOOKUP(B88,'Validacion (Uso SMA)'!$A$1:$D$4,4,0)</f>
        <v>3</v>
      </c>
      <c r="D88" s="56">
        <v>2300.1440000000002</v>
      </c>
      <c r="E88" s="75">
        <v>43878</v>
      </c>
      <c r="F88" s="53" t="s">
        <v>53</v>
      </c>
      <c r="G88" s="54"/>
      <c r="H88" s="45" t="s">
        <v>83</v>
      </c>
    </row>
    <row r="89" spans="1:8" s="12" customFormat="1" ht="14.5" customHeight="1">
      <c r="A89" s="45" t="s">
        <v>76</v>
      </c>
      <c r="B89" s="51" t="s">
        <v>56</v>
      </c>
      <c r="C89" s="52">
        <f>VLOOKUP(B89,'Validacion (Uso SMA)'!$A$1:$D$4,4,0)</f>
        <v>1</v>
      </c>
      <c r="D89" s="55">
        <v>0.94099999999999995</v>
      </c>
      <c r="E89" s="75">
        <v>43885</v>
      </c>
      <c r="F89" s="53" t="s">
        <v>51</v>
      </c>
      <c r="G89" s="54"/>
      <c r="H89" s="45" t="s">
        <v>83</v>
      </c>
    </row>
    <row r="90" spans="1:8" s="12" customFormat="1" ht="14.5" customHeight="1">
      <c r="A90" s="45" t="s">
        <v>76</v>
      </c>
      <c r="B90" s="51" t="s">
        <v>54</v>
      </c>
      <c r="C90" s="52">
        <f>VLOOKUP(B90,'Validacion (Uso SMA)'!$A$1:$D$4,4,0)</f>
        <v>2</v>
      </c>
      <c r="D90" s="56">
        <v>0.21099999999999997</v>
      </c>
      <c r="E90" s="75">
        <v>43885</v>
      </c>
      <c r="F90" s="53" t="s">
        <v>52</v>
      </c>
      <c r="G90" s="54"/>
      <c r="H90" s="45" t="s">
        <v>83</v>
      </c>
    </row>
    <row r="91" spans="1:8" s="12" customFormat="1" ht="14.5" customHeight="1">
      <c r="A91" s="45" t="s">
        <v>76</v>
      </c>
      <c r="B91" s="51" t="s">
        <v>50</v>
      </c>
      <c r="C91" s="52">
        <f>VLOOKUP(B91,'Validacion (Uso SMA)'!$A$1:$D$4,4,0)</f>
        <v>3</v>
      </c>
      <c r="D91" s="56">
        <v>2300.1440000000002</v>
      </c>
      <c r="E91" s="75">
        <v>43885</v>
      </c>
      <c r="F91" s="53" t="s">
        <v>53</v>
      </c>
      <c r="G91" s="54"/>
      <c r="H91" s="45" t="s">
        <v>83</v>
      </c>
    </row>
    <row r="92" spans="1:8" s="12" customFormat="1" ht="14.5" customHeight="1">
      <c r="A92" s="45" t="s">
        <v>76</v>
      </c>
      <c r="B92" s="51" t="s">
        <v>56</v>
      </c>
      <c r="C92" s="52">
        <f>VLOOKUP(B92,'Validacion (Uso SMA)'!$A$1:$D$4,4,0)</f>
        <v>1</v>
      </c>
      <c r="D92" s="55">
        <v>0.93899999999999995</v>
      </c>
      <c r="E92" s="75">
        <v>43897</v>
      </c>
      <c r="F92" s="53" t="s">
        <v>51</v>
      </c>
      <c r="G92" s="54"/>
      <c r="H92" s="45" t="s">
        <v>83</v>
      </c>
    </row>
    <row r="93" spans="1:8" s="12" customFormat="1" ht="14.5" customHeight="1">
      <c r="A93" s="45" t="s">
        <v>76</v>
      </c>
      <c r="B93" s="51" t="s">
        <v>54</v>
      </c>
      <c r="C93" s="52">
        <f>VLOOKUP(B93,'Validacion (Uso SMA)'!$A$1:$D$4,4,0)</f>
        <v>2</v>
      </c>
      <c r="D93" s="56">
        <v>0.20899999999999996</v>
      </c>
      <c r="E93" s="75">
        <v>43897</v>
      </c>
      <c r="F93" s="53" t="s">
        <v>52</v>
      </c>
      <c r="G93" s="54"/>
      <c r="H93" s="45" t="s">
        <v>83</v>
      </c>
    </row>
    <row r="94" spans="1:8" s="12" customFormat="1" ht="14.5" customHeight="1">
      <c r="A94" s="45" t="s">
        <v>76</v>
      </c>
      <c r="B94" s="51" t="s">
        <v>50</v>
      </c>
      <c r="C94" s="52">
        <f>VLOOKUP(B94,'Validacion (Uso SMA)'!$A$1:$D$4,4,0)</f>
        <v>3</v>
      </c>
      <c r="D94" s="56">
        <v>2300.1460000000002</v>
      </c>
      <c r="E94" s="75">
        <v>43897</v>
      </c>
      <c r="F94" s="53" t="s">
        <v>53</v>
      </c>
      <c r="G94" s="54"/>
      <c r="H94" s="45" t="s">
        <v>83</v>
      </c>
    </row>
    <row r="95" spans="1:8" s="12" customFormat="1" ht="14.5" customHeight="1">
      <c r="A95" s="45" t="s">
        <v>76</v>
      </c>
      <c r="B95" s="51" t="s">
        <v>56</v>
      </c>
      <c r="C95" s="52">
        <f>VLOOKUP(B95,'Validacion (Uso SMA)'!$A$1:$D$4,4,0)</f>
        <v>1</v>
      </c>
      <c r="D95" s="55">
        <v>0.91900000000000004</v>
      </c>
      <c r="E95" s="75">
        <v>43910</v>
      </c>
      <c r="F95" s="53" t="s">
        <v>51</v>
      </c>
      <c r="G95" s="54"/>
      <c r="H95" s="45" t="s">
        <v>83</v>
      </c>
    </row>
    <row r="96" spans="1:8" s="12" customFormat="1" ht="14.5" customHeight="1">
      <c r="A96" s="45" t="s">
        <v>76</v>
      </c>
      <c r="B96" s="51" t="s">
        <v>54</v>
      </c>
      <c r="C96" s="52">
        <f>VLOOKUP(B96,'Validacion (Uso SMA)'!$A$1:$D$4,4,0)</f>
        <v>2</v>
      </c>
      <c r="D96" s="56">
        <v>0.18900000000000006</v>
      </c>
      <c r="E96" s="75">
        <v>43910</v>
      </c>
      <c r="F96" s="53" t="s">
        <v>52</v>
      </c>
      <c r="G96" s="54"/>
      <c r="H96" s="45" t="s">
        <v>83</v>
      </c>
    </row>
    <row r="97" spans="1:8" s="12" customFormat="1" ht="14.5" customHeight="1">
      <c r="A97" s="45" t="s">
        <v>76</v>
      </c>
      <c r="B97" s="51" t="s">
        <v>50</v>
      </c>
      <c r="C97" s="52">
        <f>VLOOKUP(B97,'Validacion (Uso SMA)'!$A$1:$D$4,4,0)</f>
        <v>3</v>
      </c>
      <c r="D97" s="56">
        <v>2300.1660000000002</v>
      </c>
      <c r="E97" s="75">
        <v>43910</v>
      </c>
      <c r="F97" s="53" t="s">
        <v>53</v>
      </c>
      <c r="G97" s="54"/>
      <c r="H97" s="45" t="s">
        <v>83</v>
      </c>
    </row>
    <row r="98" spans="1:8" ht="14.5" customHeight="1">
      <c r="A98" s="45" t="s">
        <v>77</v>
      </c>
      <c r="B98" s="51" t="s">
        <v>56</v>
      </c>
      <c r="C98" s="52">
        <f>VLOOKUP(B98,'Validacion (Uso SMA)'!$A$1:$D$4,4,0)</f>
        <v>1</v>
      </c>
      <c r="D98" s="56">
        <v>0.85</v>
      </c>
      <c r="E98" s="75">
        <v>43558</v>
      </c>
      <c r="F98" s="53" t="s">
        <v>51</v>
      </c>
      <c r="G98" s="54"/>
      <c r="H98" s="45" t="s">
        <v>83</v>
      </c>
    </row>
    <row r="99" spans="1:8" ht="14.5" customHeight="1">
      <c r="A99" s="45" t="s">
        <v>77</v>
      </c>
      <c r="B99" s="51" t="s">
        <v>54</v>
      </c>
      <c r="C99" s="52">
        <f>VLOOKUP(B99,'Validacion (Uso SMA)'!$A$1:$D$4,4,0)</f>
        <v>2</v>
      </c>
      <c r="D99" s="56">
        <v>0.26</v>
      </c>
      <c r="E99" s="75">
        <v>43558</v>
      </c>
      <c r="F99" s="53" t="s">
        <v>52</v>
      </c>
      <c r="G99" s="54"/>
      <c r="H99" s="45" t="s">
        <v>83</v>
      </c>
    </row>
    <row r="100" spans="1:8" ht="14.5" customHeight="1">
      <c r="A100" s="45" t="s">
        <v>77</v>
      </c>
      <c r="B100" s="51" t="s">
        <v>50</v>
      </c>
      <c r="C100" s="52">
        <f>VLOOKUP(B100,'Validacion (Uso SMA)'!$A$1:$D$4,4,0)</f>
        <v>3</v>
      </c>
      <c r="D100" s="56">
        <v>2300.0309999999999</v>
      </c>
      <c r="E100" s="75">
        <v>43558</v>
      </c>
      <c r="F100" s="53" t="s">
        <v>53</v>
      </c>
      <c r="G100" s="54"/>
      <c r="H100" s="45" t="s">
        <v>83</v>
      </c>
    </row>
    <row r="101" spans="1:8" ht="14.5" customHeight="1">
      <c r="A101" s="45" t="s">
        <v>77</v>
      </c>
      <c r="B101" s="51" t="s">
        <v>56</v>
      </c>
      <c r="C101" s="52">
        <f>VLOOKUP(B101,'Validacion (Uso SMA)'!$A$1:$D$4,4,0)</f>
        <v>1</v>
      </c>
      <c r="D101" s="56">
        <v>0.83</v>
      </c>
      <c r="E101" s="75">
        <v>43572</v>
      </c>
      <c r="F101" s="53" t="s">
        <v>51</v>
      </c>
      <c r="G101" s="54"/>
      <c r="H101" s="45" t="s">
        <v>83</v>
      </c>
    </row>
    <row r="102" spans="1:8" ht="14.5" customHeight="1">
      <c r="A102" s="45" t="s">
        <v>77</v>
      </c>
      <c r="B102" s="51" t="s">
        <v>54</v>
      </c>
      <c r="C102" s="52">
        <f>VLOOKUP(B102,'Validacion (Uso SMA)'!$A$1:$D$4,4,0)</f>
        <v>2</v>
      </c>
      <c r="D102" s="56">
        <v>0.24</v>
      </c>
      <c r="E102" s="75">
        <v>43572</v>
      </c>
      <c r="F102" s="53" t="s">
        <v>52</v>
      </c>
      <c r="G102" s="54"/>
      <c r="H102" s="45" t="s">
        <v>83</v>
      </c>
    </row>
    <row r="103" spans="1:8" ht="14.5" customHeight="1">
      <c r="A103" s="45" t="s">
        <v>77</v>
      </c>
      <c r="B103" s="51" t="s">
        <v>50</v>
      </c>
      <c r="C103" s="52">
        <f>VLOOKUP(B103,'Validacion (Uso SMA)'!$A$1:$D$4,4,0)</f>
        <v>3</v>
      </c>
      <c r="D103" s="56">
        <v>2300.0509999999999</v>
      </c>
      <c r="E103" s="75">
        <v>43572</v>
      </c>
      <c r="F103" s="53" t="s">
        <v>53</v>
      </c>
      <c r="G103" s="54"/>
      <c r="H103" s="45" t="s">
        <v>83</v>
      </c>
    </row>
    <row r="104" spans="1:8" ht="14.5" customHeight="1">
      <c r="A104" s="45" t="s">
        <v>77</v>
      </c>
      <c r="B104" s="51" t="s">
        <v>56</v>
      </c>
      <c r="C104" s="52">
        <f>VLOOKUP(B104,'Validacion (Uso SMA)'!$A$1:$D$4,4,0)</f>
        <v>1</v>
      </c>
      <c r="D104" s="56">
        <v>0.82799999999999996</v>
      </c>
      <c r="E104" s="75">
        <v>43579</v>
      </c>
      <c r="F104" s="53" t="s">
        <v>51</v>
      </c>
      <c r="G104" s="54"/>
      <c r="H104" s="45" t="s">
        <v>83</v>
      </c>
    </row>
    <row r="105" spans="1:8" ht="14.5" customHeight="1">
      <c r="A105" s="45" t="s">
        <v>77</v>
      </c>
      <c r="B105" s="51" t="s">
        <v>54</v>
      </c>
      <c r="C105" s="52">
        <f>VLOOKUP(B105,'Validacion (Uso SMA)'!$A$1:$D$4,4,0)</f>
        <v>2</v>
      </c>
      <c r="D105" s="56">
        <v>0.23799999999999999</v>
      </c>
      <c r="E105" s="75">
        <v>43579</v>
      </c>
      <c r="F105" s="53" t="s">
        <v>52</v>
      </c>
      <c r="G105" s="54"/>
      <c r="H105" s="45" t="s">
        <v>83</v>
      </c>
    </row>
    <row r="106" spans="1:8" ht="14.5" customHeight="1">
      <c r="A106" s="45" t="s">
        <v>77</v>
      </c>
      <c r="B106" s="51" t="s">
        <v>50</v>
      </c>
      <c r="C106" s="52">
        <f>VLOOKUP(B106,'Validacion (Uso SMA)'!$A$1:$D$4,4,0)</f>
        <v>3</v>
      </c>
      <c r="D106" s="56">
        <v>2300.0529999999999</v>
      </c>
      <c r="E106" s="75">
        <v>43579</v>
      </c>
      <c r="F106" s="53" t="s">
        <v>53</v>
      </c>
      <c r="G106" s="54"/>
      <c r="H106" s="45" t="s">
        <v>83</v>
      </c>
    </row>
    <row r="107" spans="1:8" ht="14.5" customHeight="1">
      <c r="A107" s="45" t="s">
        <v>77</v>
      </c>
      <c r="B107" s="51" t="s">
        <v>56</v>
      </c>
      <c r="C107" s="52">
        <f>VLOOKUP(B107,'Validacion (Uso SMA)'!$A$1:$D$4,4,0)</f>
        <v>1</v>
      </c>
      <c r="D107" s="56">
        <v>0.82299999999999995</v>
      </c>
      <c r="E107" s="75">
        <v>43590</v>
      </c>
      <c r="F107" s="53" t="s">
        <v>51</v>
      </c>
      <c r="G107" s="54"/>
      <c r="H107" s="45" t="s">
        <v>83</v>
      </c>
    </row>
    <row r="108" spans="1:8" ht="14.5" customHeight="1">
      <c r="A108" s="45" t="s">
        <v>77</v>
      </c>
      <c r="B108" s="51" t="s">
        <v>54</v>
      </c>
      <c r="C108" s="52">
        <f>VLOOKUP(B108,'Validacion (Uso SMA)'!$A$1:$D$4,4,0)</f>
        <v>2</v>
      </c>
      <c r="D108" s="56">
        <v>0.23299999999999998</v>
      </c>
      <c r="E108" s="75">
        <v>43590</v>
      </c>
      <c r="F108" s="53" t="s">
        <v>52</v>
      </c>
      <c r="G108" s="54"/>
      <c r="H108" s="45" t="s">
        <v>83</v>
      </c>
    </row>
    <row r="109" spans="1:8" ht="14.5" customHeight="1">
      <c r="A109" s="45" t="s">
        <v>77</v>
      </c>
      <c r="B109" s="51" t="s">
        <v>50</v>
      </c>
      <c r="C109" s="52">
        <f>VLOOKUP(B109,'Validacion (Uso SMA)'!$A$1:$D$4,4,0)</f>
        <v>3</v>
      </c>
      <c r="D109" s="56">
        <v>2300.058</v>
      </c>
      <c r="E109" s="75">
        <v>43590</v>
      </c>
      <c r="F109" s="53" t="s">
        <v>53</v>
      </c>
      <c r="G109" s="54"/>
      <c r="H109" s="45" t="s">
        <v>83</v>
      </c>
    </row>
    <row r="110" spans="1:8" ht="14.5" customHeight="1">
      <c r="A110" s="45" t="s">
        <v>77</v>
      </c>
      <c r="B110" s="51" t="s">
        <v>56</v>
      </c>
      <c r="C110" s="52">
        <f>VLOOKUP(B110,'Validacion (Uso SMA)'!$A$1:$D$4,4,0)</f>
        <v>1</v>
      </c>
      <c r="D110" s="56">
        <v>0.81299999999999994</v>
      </c>
      <c r="E110" s="75">
        <v>43602</v>
      </c>
      <c r="F110" s="53" t="s">
        <v>51</v>
      </c>
      <c r="G110" s="54"/>
      <c r="H110" s="45" t="s">
        <v>83</v>
      </c>
    </row>
    <row r="111" spans="1:8" ht="14.5" customHeight="1">
      <c r="A111" s="45" t="s">
        <v>77</v>
      </c>
      <c r="B111" s="51" t="s">
        <v>54</v>
      </c>
      <c r="C111" s="52">
        <f>VLOOKUP(B111,'Validacion (Uso SMA)'!$A$1:$D$4,4,0)</f>
        <v>2</v>
      </c>
      <c r="D111" s="56">
        <v>0.22299999999999998</v>
      </c>
      <c r="E111" s="75">
        <v>43602</v>
      </c>
      <c r="F111" s="53" t="s">
        <v>52</v>
      </c>
      <c r="G111" s="54"/>
      <c r="H111" s="45" t="s">
        <v>83</v>
      </c>
    </row>
    <row r="112" spans="1:8" ht="14.5" customHeight="1">
      <c r="A112" s="45" t="s">
        <v>77</v>
      </c>
      <c r="B112" s="51" t="s">
        <v>50</v>
      </c>
      <c r="C112" s="52">
        <f>VLOOKUP(B112,'Validacion (Uso SMA)'!$A$1:$D$4,4,0)</f>
        <v>3</v>
      </c>
      <c r="D112" s="56">
        <v>2300.0679999999998</v>
      </c>
      <c r="E112" s="75">
        <v>43602</v>
      </c>
      <c r="F112" s="53" t="s">
        <v>53</v>
      </c>
      <c r="G112" s="54"/>
      <c r="H112" s="45" t="s">
        <v>83</v>
      </c>
    </row>
    <row r="113" spans="1:8" ht="14.5" customHeight="1">
      <c r="A113" s="45" t="s">
        <v>77</v>
      </c>
      <c r="B113" s="51" t="s">
        <v>56</v>
      </c>
      <c r="C113" s="52">
        <f>VLOOKUP(B113,'Validacion (Uso SMA)'!$A$1:$D$4,4,0)</f>
        <v>1</v>
      </c>
      <c r="D113" s="56">
        <v>0.80600000000000005</v>
      </c>
      <c r="E113" s="75">
        <v>43613</v>
      </c>
      <c r="F113" s="53" t="s">
        <v>51</v>
      </c>
      <c r="G113" s="54"/>
      <c r="H113" s="45" t="s">
        <v>83</v>
      </c>
    </row>
    <row r="114" spans="1:8" ht="14.5" customHeight="1">
      <c r="A114" s="45" t="s">
        <v>77</v>
      </c>
      <c r="B114" s="51" t="s">
        <v>54</v>
      </c>
      <c r="C114" s="52">
        <f>VLOOKUP(B114,'Validacion (Uso SMA)'!$A$1:$D$4,4,0)</f>
        <v>2</v>
      </c>
      <c r="D114" s="56">
        <v>0.21600000000000008</v>
      </c>
      <c r="E114" s="75">
        <v>43613</v>
      </c>
      <c r="F114" s="53" t="s">
        <v>52</v>
      </c>
      <c r="G114" s="54"/>
      <c r="H114" s="45" t="s">
        <v>83</v>
      </c>
    </row>
    <row r="115" spans="1:8" ht="14.5" customHeight="1">
      <c r="A115" s="45" t="s">
        <v>77</v>
      </c>
      <c r="B115" s="51" t="s">
        <v>50</v>
      </c>
      <c r="C115" s="52">
        <f>VLOOKUP(B115,'Validacion (Uso SMA)'!$A$1:$D$4,4,0)</f>
        <v>3</v>
      </c>
      <c r="D115" s="56">
        <v>2300.0749999999998</v>
      </c>
      <c r="E115" s="75">
        <v>43613</v>
      </c>
      <c r="F115" s="53" t="s">
        <v>53</v>
      </c>
      <c r="G115" s="54"/>
      <c r="H115" s="45" t="s">
        <v>83</v>
      </c>
    </row>
    <row r="116" spans="1:8" ht="14.5" customHeight="1">
      <c r="A116" s="45" t="s">
        <v>77</v>
      </c>
      <c r="B116" s="51" t="s">
        <v>56</v>
      </c>
      <c r="C116" s="52">
        <f>VLOOKUP(B116,'Validacion (Uso SMA)'!$A$1:$D$4,4,0)</f>
        <v>1</v>
      </c>
      <c r="D116" s="56">
        <v>0.79500000000000004</v>
      </c>
      <c r="E116" s="75">
        <v>43622</v>
      </c>
      <c r="F116" s="53" t="s">
        <v>51</v>
      </c>
      <c r="G116" s="54"/>
      <c r="H116" s="45" t="s">
        <v>83</v>
      </c>
    </row>
    <row r="117" spans="1:8" ht="14.5" customHeight="1">
      <c r="A117" s="45" t="s">
        <v>77</v>
      </c>
      <c r="B117" s="51" t="s">
        <v>54</v>
      </c>
      <c r="C117" s="52">
        <f>VLOOKUP(B117,'Validacion (Uso SMA)'!$A$1:$D$4,4,0)</f>
        <v>2</v>
      </c>
      <c r="D117" s="56">
        <v>0.20500000000000007</v>
      </c>
      <c r="E117" s="75">
        <v>43622</v>
      </c>
      <c r="F117" s="53" t="s">
        <v>52</v>
      </c>
      <c r="G117" s="54"/>
      <c r="H117" s="45" t="s">
        <v>83</v>
      </c>
    </row>
    <row r="118" spans="1:8" ht="14.5" customHeight="1">
      <c r="A118" s="45" t="s">
        <v>77</v>
      </c>
      <c r="B118" s="51" t="s">
        <v>50</v>
      </c>
      <c r="C118" s="52">
        <f>VLOOKUP(B118,'Validacion (Uso SMA)'!$A$1:$D$4,4,0)</f>
        <v>3</v>
      </c>
      <c r="D118" s="56">
        <v>2300.0859999999998</v>
      </c>
      <c r="E118" s="75">
        <v>43622</v>
      </c>
      <c r="F118" s="53" t="s">
        <v>53</v>
      </c>
      <c r="G118" s="54"/>
      <c r="H118" s="45" t="s">
        <v>83</v>
      </c>
    </row>
    <row r="119" spans="1:8" ht="14.5" customHeight="1">
      <c r="A119" s="45" t="s">
        <v>77</v>
      </c>
      <c r="B119" s="51" t="s">
        <v>56</v>
      </c>
      <c r="C119" s="52">
        <f>VLOOKUP(B119,'Validacion (Uso SMA)'!$A$1:$D$4,4,0)</f>
        <v>1</v>
      </c>
      <c r="D119" s="56">
        <v>0.78800000000000003</v>
      </c>
      <c r="E119" s="75">
        <v>43632</v>
      </c>
      <c r="F119" s="53" t="s">
        <v>51</v>
      </c>
      <c r="G119" s="54"/>
      <c r="H119" s="45" t="s">
        <v>83</v>
      </c>
    </row>
    <row r="120" spans="1:8" ht="14.5" customHeight="1">
      <c r="A120" s="45" t="s">
        <v>77</v>
      </c>
      <c r="B120" s="51" t="s">
        <v>54</v>
      </c>
      <c r="C120" s="52">
        <f>VLOOKUP(B120,'Validacion (Uso SMA)'!$A$1:$D$4,4,0)</f>
        <v>2</v>
      </c>
      <c r="D120" s="56">
        <v>0.19800000000000006</v>
      </c>
      <c r="E120" s="75">
        <v>43632</v>
      </c>
      <c r="F120" s="53" t="s">
        <v>52</v>
      </c>
      <c r="G120" s="54"/>
      <c r="H120" s="45" t="s">
        <v>83</v>
      </c>
    </row>
    <row r="121" spans="1:8" ht="14.5" customHeight="1">
      <c r="A121" s="45" t="s">
        <v>77</v>
      </c>
      <c r="B121" s="51" t="s">
        <v>50</v>
      </c>
      <c r="C121" s="52">
        <f>VLOOKUP(B121,'Validacion (Uso SMA)'!$A$1:$D$4,4,0)</f>
        <v>3</v>
      </c>
      <c r="D121" s="56">
        <v>2300.0929999999998</v>
      </c>
      <c r="E121" s="75">
        <v>43632</v>
      </c>
      <c r="F121" s="53" t="s">
        <v>53</v>
      </c>
      <c r="G121" s="54"/>
      <c r="H121" s="45" t="s">
        <v>83</v>
      </c>
    </row>
    <row r="122" spans="1:8" ht="14.5" customHeight="1">
      <c r="A122" s="45" t="s">
        <v>77</v>
      </c>
      <c r="B122" s="51" t="s">
        <v>56</v>
      </c>
      <c r="C122" s="52">
        <f>VLOOKUP(B122,'Validacion (Uso SMA)'!$A$1:$D$4,4,0)</f>
        <v>1</v>
      </c>
      <c r="D122" s="56">
        <v>0.78300000000000003</v>
      </c>
      <c r="E122" s="75">
        <v>43642</v>
      </c>
      <c r="F122" s="53" t="s">
        <v>51</v>
      </c>
      <c r="G122" s="54"/>
      <c r="H122" s="45" t="s">
        <v>83</v>
      </c>
    </row>
    <row r="123" spans="1:8" ht="14.5" customHeight="1">
      <c r="A123" s="45" t="s">
        <v>77</v>
      </c>
      <c r="B123" s="51" t="s">
        <v>54</v>
      </c>
      <c r="C123" s="52">
        <f>VLOOKUP(B123,'Validacion (Uso SMA)'!$A$1:$D$4,4,0)</f>
        <v>2</v>
      </c>
      <c r="D123" s="56">
        <v>0.19300000000000006</v>
      </c>
      <c r="E123" s="75">
        <v>43642</v>
      </c>
      <c r="F123" s="53" t="s">
        <v>52</v>
      </c>
      <c r="G123" s="54"/>
      <c r="H123" s="45" t="s">
        <v>83</v>
      </c>
    </row>
    <row r="124" spans="1:8" ht="14.5" customHeight="1">
      <c r="A124" s="45" t="s">
        <v>77</v>
      </c>
      <c r="B124" s="51" t="s">
        <v>50</v>
      </c>
      <c r="C124" s="52">
        <f>VLOOKUP(B124,'Validacion (Uso SMA)'!$A$1:$D$4,4,0)</f>
        <v>3</v>
      </c>
      <c r="D124" s="56">
        <v>2300.098</v>
      </c>
      <c r="E124" s="75">
        <v>43642</v>
      </c>
      <c r="F124" s="53" t="s">
        <v>53</v>
      </c>
      <c r="G124" s="54"/>
      <c r="H124" s="45" t="s">
        <v>83</v>
      </c>
    </row>
    <row r="125" spans="1:8" ht="14.5" customHeight="1">
      <c r="A125" s="45" t="s">
        <v>77</v>
      </c>
      <c r="B125" s="51" t="s">
        <v>56</v>
      </c>
      <c r="C125" s="52">
        <f>VLOOKUP(B125,'Validacion (Uso SMA)'!$A$1:$D$4,4,0)</f>
        <v>1</v>
      </c>
      <c r="D125" s="56">
        <v>0.78300000000000003</v>
      </c>
      <c r="E125" s="75">
        <v>43649</v>
      </c>
      <c r="F125" s="53" t="s">
        <v>51</v>
      </c>
      <c r="G125" s="54"/>
      <c r="H125" s="45" t="s">
        <v>83</v>
      </c>
    </row>
    <row r="126" spans="1:8" ht="14.5" customHeight="1">
      <c r="A126" s="45" t="s">
        <v>77</v>
      </c>
      <c r="B126" s="51" t="s">
        <v>54</v>
      </c>
      <c r="C126" s="52">
        <f>VLOOKUP(B126,'Validacion (Uso SMA)'!$A$1:$D$4,4,0)</f>
        <v>2</v>
      </c>
      <c r="D126" s="56">
        <v>0.19300000000000006</v>
      </c>
      <c r="E126" s="75">
        <v>43649</v>
      </c>
      <c r="F126" s="53" t="s">
        <v>52</v>
      </c>
      <c r="G126" s="54"/>
      <c r="H126" s="45" t="s">
        <v>83</v>
      </c>
    </row>
    <row r="127" spans="1:8" ht="14.5" customHeight="1">
      <c r="A127" s="45" t="s">
        <v>77</v>
      </c>
      <c r="B127" s="51" t="s">
        <v>50</v>
      </c>
      <c r="C127" s="52">
        <f>VLOOKUP(B127,'Validacion (Uso SMA)'!$A$1:$D$4,4,0)</f>
        <v>3</v>
      </c>
      <c r="D127" s="56">
        <v>2300.098</v>
      </c>
      <c r="E127" s="75">
        <v>43649</v>
      </c>
      <c r="F127" s="53" t="s">
        <v>53</v>
      </c>
      <c r="G127" s="54"/>
      <c r="H127" s="45" t="s">
        <v>83</v>
      </c>
    </row>
    <row r="128" spans="1:8" ht="14.5" customHeight="1">
      <c r="A128" s="45" t="s">
        <v>77</v>
      </c>
      <c r="B128" s="51" t="s">
        <v>56</v>
      </c>
      <c r="C128" s="52">
        <f>VLOOKUP(B128,'Validacion (Uso SMA)'!$A$1:$D$4,4,0)</f>
        <v>1</v>
      </c>
      <c r="D128" s="56">
        <v>0.78400000000000003</v>
      </c>
      <c r="E128" s="75">
        <v>43659</v>
      </c>
      <c r="F128" s="53" t="s">
        <v>51</v>
      </c>
      <c r="G128" s="54"/>
      <c r="H128" s="45" t="s">
        <v>83</v>
      </c>
    </row>
    <row r="129" spans="1:8" ht="14.5" customHeight="1">
      <c r="A129" s="45" t="s">
        <v>77</v>
      </c>
      <c r="B129" s="51" t="s">
        <v>54</v>
      </c>
      <c r="C129" s="52">
        <f>VLOOKUP(B129,'Validacion (Uso SMA)'!$A$1:$D$4,4,0)</f>
        <v>2</v>
      </c>
      <c r="D129" s="56">
        <v>0.19400000000000006</v>
      </c>
      <c r="E129" s="75">
        <v>43659</v>
      </c>
      <c r="F129" s="53" t="s">
        <v>52</v>
      </c>
      <c r="G129" s="54"/>
      <c r="H129" s="45" t="s">
        <v>83</v>
      </c>
    </row>
    <row r="130" spans="1:8" ht="14.5" customHeight="1">
      <c r="A130" s="45" t="s">
        <v>77</v>
      </c>
      <c r="B130" s="51" t="s">
        <v>50</v>
      </c>
      <c r="C130" s="52">
        <f>VLOOKUP(B130,'Validacion (Uso SMA)'!$A$1:$D$4,4,0)</f>
        <v>3</v>
      </c>
      <c r="D130" s="56">
        <v>2300.0969999999998</v>
      </c>
      <c r="E130" s="75">
        <v>43659</v>
      </c>
      <c r="F130" s="53" t="s">
        <v>53</v>
      </c>
      <c r="G130" s="54"/>
      <c r="H130" s="45" t="s">
        <v>83</v>
      </c>
    </row>
    <row r="131" spans="1:8" ht="14.5" customHeight="1">
      <c r="A131" s="45" t="s">
        <v>77</v>
      </c>
      <c r="B131" s="51" t="s">
        <v>56</v>
      </c>
      <c r="C131" s="52">
        <f>VLOOKUP(B131,'Validacion (Uso SMA)'!$A$1:$D$4,4,0)</f>
        <v>1</v>
      </c>
      <c r="D131" s="56">
        <v>0.78600000000000003</v>
      </c>
      <c r="E131" s="75">
        <v>43672</v>
      </c>
      <c r="F131" s="53" t="s">
        <v>51</v>
      </c>
      <c r="G131" s="54"/>
      <c r="H131" s="45" t="s">
        <v>83</v>
      </c>
    </row>
    <row r="132" spans="1:8" ht="14.5" customHeight="1">
      <c r="A132" s="45" t="s">
        <v>77</v>
      </c>
      <c r="B132" s="51" t="s">
        <v>54</v>
      </c>
      <c r="C132" s="52">
        <f>VLOOKUP(B132,'Validacion (Uso SMA)'!$A$1:$D$4,4,0)</f>
        <v>2</v>
      </c>
      <c r="D132" s="56">
        <v>0.19600000000000006</v>
      </c>
      <c r="E132" s="75">
        <v>43672</v>
      </c>
      <c r="F132" s="53" t="s">
        <v>52</v>
      </c>
      <c r="G132" s="54"/>
      <c r="H132" s="45" t="s">
        <v>83</v>
      </c>
    </row>
    <row r="133" spans="1:8" ht="14.5" customHeight="1">
      <c r="A133" s="45" t="s">
        <v>77</v>
      </c>
      <c r="B133" s="51" t="s">
        <v>50</v>
      </c>
      <c r="C133" s="52">
        <f>VLOOKUP(B133,'Validacion (Uso SMA)'!$A$1:$D$4,4,0)</f>
        <v>3</v>
      </c>
      <c r="D133" s="56">
        <v>2300.0949999999998</v>
      </c>
      <c r="E133" s="75">
        <v>43672</v>
      </c>
      <c r="F133" s="53" t="s">
        <v>53</v>
      </c>
      <c r="G133" s="54"/>
      <c r="H133" s="45" t="s">
        <v>83</v>
      </c>
    </row>
    <row r="134" spans="1:8" ht="14.5" customHeight="1">
      <c r="A134" s="45" t="s">
        <v>77</v>
      </c>
      <c r="B134" s="51" t="s">
        <v>56</v>
      </c>
      <c r="C134" s="52">
        <f>VLOOKUP(B134,'Validacion (Uso SMA)'!$A$1:$D$4,4,0)</f>
        <v>1</v>
      </c>
      <c r="D134" s="56">
        <v>0.79</v>
      </c>
      <c r="E134" s="75">
        <v>43689</v>
      </c>
      <c r="F134" s="53" t="s">
        <v>51</v>
      </c>
      <c r="G134" s="54"/>
      <c r="H134" s="45" t="s">
        <v>83</v>
      </c>
    </row>
    <row r="135" spans="1:8" ht="14.5" customHeight="1">
      <c r="A135" s="45" t="s">
        <v>77</v>
      </c>
      <c r="B135" s="51" t="s">
        <v>54</v>
      </c>
      <c r="C135" s="52">
        <f>VLOOKUP(B135,'Validacion (Uso SMA)'!$A$1:$D$4,4,0)</f>
        <v>2</v>
      </c>
      <c r="D135" s="56">
        <v>0.20000000000000007</v>
      </c>
      <c r="E135" s="75">
        <v>43689</v>
      </c>
      <c r="F135" s="53" t="s">
        <v>52</v>
      </c>
      <c r="G135" s="54"/>
      <c r="H135" s="45" t="s">
        <v>83</v>
      </c>
    </row>
    <row r="136" spans="1:8" ht="14.5" customHeight="1">
      <c r="A136" s="45" t="s">
        <v>77</v>
      </c>
      <c r="B136" s="51" t="s">
        <v>50</v>
      </c>
      <c r="C136" s="52">
        <f>VLOOKUP(B136,'Validacion (Uso SMA)'!$A$1:$D$4,4,0)</f>
        <v>3</v>
      </c>
      <c r="D136" s="56">
        <v>2300.0909999999999</v>
      </c>
      <c r="E136" s="75">
        <v>43689</v>
      </c>
      <c r="F136" s="53" t="s">
        <v>53</v>
      </c>
      <c r="G136" s="54"/>
      <c r="H136" s="45" t="s">
        <v>83</v>
      </c>
    </row>
    <row r="137" spans="1:8" ht="14.5" customHeight="1">
      <c r="A137" s="45" t="s">
        <v>77</v>
      </c>
      <c r="B137" s="51" t="s">
        <v>56</v>
      </c>
      <c r="C137" s="52">
        <f>VLOOKUP(B137,'Validacion (Uso SMA)'!$A$1:$D$4,4,0)</f>
        <v>1</v>
      </c>
      <c r="D137" s="56">
        <v>0.78900000000000003</v>
      </c>
      <c r="E137" s="75">
        <v>43697</v>
      </c>
      <c r="F137" s="53" t="s">
        <v>51</v>
      </c>
      <c r="G137" s="54"/>
      <c r="H137" s="45" t="s">
        <v>83</v>
      </c>
    </row>
    <row r="138" spans="1:8" ht="14.5" customHeight="1">
      <c r="A138" s="45" t="s">
        <v>77</v>
      </c>
      <c r="B138" s="51" t="s">
        <v>54</v>
      </c>
      <c r="C138" s="52">
        <f>VLOOKUP(B138,'Validacion (Uso SMA)'!$A$1:$D$4,4,0)</f>
        <v>2</v>
      </c>
      <c r="D138" s="56">
        <v>0.19900000000000007</v>
      </c>
      <c r="E138" s="75">
        <v>43697</v>
      </c>
      <c r="F138" s="53" t="s">
        <v>52</v>
      </c>
      <c r="G138" s="54"/>
      <c r="H138" s="45" t="s">
        <v>83</v>
      </c>
    </row>
    <row r="139" spans="1:8" ht="14.5" customHeight="1">
      <c r="A139" s="45" t="s">
        <v>77</v>
      </c>
      <c r="B139" s="51" t="s">
        <v>50</v>
      </c>
      <c r="C139" s="52">
        <f>VLOOKUP(B139,'Validacion (Uso SMA)'!$A$1:$D$4,4,0)</f>
        <v>3</v>
      </c>
      <c r="D139" s="56">
        <v>2300.0919999999996</v>
      </c>
      <c r="E139" s="75">
        <v>43697</v>
      </c>
      <c r="F139" s="53" t="s">
        <v>53</v>
      </c>
      <c r="G139" s="54"/>
      <c r="H139" s="45" t="s">
        <v>83</v>
      </c>
    </row>
    <row r="140" spans="1:8" ht="14.5" customHeight="1">
      <c r="A140" s="45" t="s">
        <v>77</v>
      </c>
      <c r="B140" s="51" t="s">
        <v>56</v>
      </c>
      <c r="C140" s="52">
        <f>VLOOKUP(B140,'Validacion (Uso SMA)'!$A$1:$D$4,4,0)</f>
        <v>1</v>
      </c>
      <c r="D140" s="56">
        <v>0.79700000000000004</v>
      </c>
      <c r="E140" s="75">
        <v>43706</v>
      </c>
      <c r="F140" s="53" t="s">
        <v>51</v>
      </c>
      <c r="G140" s="54"/>
      <c r="H140" s="45" t="s">
        <v>83</v>
      </c>
    </row>
    <row r="141" spans="1:8" ht="14.5" customHeight="1">
      <c r="A141" s="45" t="s">
        <v>77</v>
      </c>
      <c r="B141" s="51" t="s">
        <v>54</v>
      </c>
      <c r="C141" s="52">
        <f>VLOOKUP(B141,'Validacion (Uso SMA)'!$A$1:$D$4,4,0)</f>
        <v>2</v>
      </c>
      <c r="D141" s="56">
        <v>0.20700000000000007</v>
      </c>
      <c r="E141" s="75">
        <v>43706</v>
      </c>
      <c r="F141" s="53" t="s">
        <v>52</v>
      </c>
      <c r="G141" s="54"/>
      <c r="H141" s="45" t="s">
        <v>83</v>
      </c>
    </row>
    <row r="142" spans="1:8" ht="14.5" customHeight="1">
      <c r="A142" s="45" t="s">
        <v>77</v>
      </c>
      <c r="B142" s="51" t="s">
        <v>50</v>
      </c>
      <c r="C142" s="52">
        <f>VLOOKUP(B142,'Validacion (Uso SMA)'!$A$1:$D$4,4,0)</f>
        <v>3</v>
      </c>
      <c r="D142" s="56">
        <v>2300.0839999999998</v>
      </c>
      <c r="E142" s="75">
        <v>43706</v>
      </c>
      <c r="F142" s="53" t="s">
        <v>53</v>
      </c>
      <c r="G142" s="54"/>
      <c r="H142" s="45" t="s">
        <v>83</v>
      </c>
    </row>
    <row r="143" spans="1:8" ht="14.5" customHeight="1">
      <c r="A143" s="45" t="s">
        <v>77</v>
      </c>
      <c r="B143" s="51" t="s">
        <v>56</v>
      </c>
      <c r="C143" s="52">
        <f>VLOOKUP(B143,'Validacion (Uso SMA)'!$A$1:$D$4,4,0)</f>
        <v>1</v>
      </c>
      <c r="D143" s="56">
        <v>0.79400000000000004</v>
      </c>
      <c r="E143" s="75">
        <v>43717</v>
      </c>
      <c r="F143" s="53" t="s">
        <v>51</v>
      </c>
      <c r="G143" s="54"/>
      <c r="H143" s="45" t="s">
        <v>83</v>
      </c>
    </row>
    <row r="144" spans="1:8" ht="14.5" customHeight="1">
      <c r="A144" s="45" t="s">
        <v>77</v>
      </c>
      <c r="B144" s="51" t="s">
        <v>54</v>
      </c>
      <c r="C144" s="52">
        <f>VLOOKUP(B144,'Validacion (Uso SMA)'!$A$1:$D$4,4,0)</f>
        <v>2</v>
      </c>
      <c r="D144" s="56">
        <v>0.20400000000000007</v>
      </c>
      <c r="E144" s="75">
        <v>43717</v>
      </c>
      <c r="F144" s="53" t="s">
        <v>52</v>
      </c>
      <c r="G144" s="54"/>
      <c r="H144" s="45" t="s">
        <v>83</v>
      </c>
    </row>
    <row r="145" spans="1:8" ht="14.5" customHeight="1">
      <c r="A145" s="45" t="s">
        <v>77</v>
      </c>
      <c r="B145" s="51" t="s">
        <v>50</v>
      </c>
      <c r="C145" s="52">
        <f>VLOOKUP(B145,'Validacion (Uso SMA)'!$A$1:$D$4,4,0)</f>
        <v>3</v>
      </c>
      <c r="D145" s="56">
        <v>2300.087</v>
      </c>
      <c r="E145" s="75">
        <v>43717</v>
      </c>
      <c r="F145" s="53" t="s">
        <v>53</v>
      </c>
      <c r="G145" s="54"/>
      <c r="H145" s="45" t="s">
        <v>83</v>
      </c>
    </row>
    <row r="146" spans="1:8" ht="14.5" customHeight="1">
      <c r="A146" s="45" t="s">
        <v>77</v>
      </c>
      <c r="B146" s="51" t="s">
        <v>56</v>
      </c>
      <c r="C146" s="52">
        <f>VLOOKUP(B146,'Validacion (Uso SMA)'!$A$1:$D$4,4,0)</f>
        <v>1</v>
      </c>
      <c r="D146" s="56">
        <v>0.81599999999999995</v>
      </c>
      <c r="E146" s="75">
        <v>43726</v>
      </c>
      <c r="F146" s="53" t="s">
        <v>51</v>
      </c>
      <c r="G146" s="54"/>
      <c r="H146" s="45" t="s">
        <v>83</v>
      </c>
    </row>
    <row r="147" spans="1:8" ht="14.5" customHeight="1">
      <c r="A147" s="45" t="s">
        <v>77</v>
      </c>
      <c r="B147" s="51" t="s">
        <v>54</v>
      </c>
      <c r="C147" s="52">
        <f>VLOOKUP(B147,'Validacion (Uso SMA)'!$A$1:$D$4,4,0)</f>
        <v>2</v>
      </c>
      <c r="D147" s="56">
        <v>0.22599999999999998</v>
      </c>
      <c r="E147" s="75">
        <v>43726</v>
      </c>
      <c r="F147" s="53" t="s">
        <v>52</v>
      </c>
      <c r="G147" s="54"/>
      <c r="H147" s="45" t="s">
        <v>83</v>
      </c>
    </row>
    <row r="148" spans="1:8" ht="14.5" customHeight="1">
      <c r="A148" s="45" t="s">
        <v>77</v>
      </c>
      <c r="B148" s="51" t="s">
        <v>50</v>
      </c>
      <c r="C148" s="52">
        <f>VLOOKUP(B148,'Validacion (Uso SMA)'!$A$1:$D$4,4,0)</f>
        <v>3</v>
      </c>
      <c r="D148" s="56">
        <v>2300.0650000000001</v>
      </c>
      <c r="E148" s="75">
        <v>43726</v>
      </c>
      <c r="F148" s="53" t="s">
        <v>53</v>
      </c>
      <c r="G148" s="54"/>
      <c r="H148" s="45" t="s">
        <v>83</v>
      </c>
    </row>
    <row r="149" spans="1:8" ht="14.5" customHeight="1">
      <c r="A149" s="45" t="s">
        <v>77</v>
      </c>
      <c r="B149" s="51" t="s">
        <v>56</v>
      </c>
      <c r="C149" s="52">
        <f>VLOOKUP(B149,'Validacion (Uso SMA)'!$A$1:$D$4,4,0)</f>
        <v>1</v>
      </c>
      <c r="D149" s="56">
        <v>0.82799999999999996</v>
      </c>
      <c r="E149" s="75">
        <v>43733</v>
      </c>
      <c r="F149" s="53" t="s">
        <v>51</v>
      </c>
      <c r="G149" s="54"/>
      <c r="H149" s="45" t="s">
        <v>83</v>
      </c>
    </row>
    <row r="150" spans="1:8" ht="14.5" customHeight="1">
      <c r="A150" s="45" t="s">
        <v>77</v>
      </c>
      <c r="B150" s="51" t="s">
        <v>54</v>
      </c>
      <c r="C150" s="52">
        <f>VLOOKUP(B150,'Validacion (Uso SMA)'!$A$1:$D$4,4,0)</f>
        <v>2</v>
      </c>
      <c r="D150" s="56">
        <v>0.23799999999999999</v>
      </c>
      <c r="E150" s="75">
        <v>43733</v>
      </c>
      <c r="F150" s="53" t="s">
        <v>52</v>
      </c>
      <c r="G150" s="54"/>
      <c r="H150" s="45" t="s">
        <v>83</v>
      </c>
    </row>
    <row r="151" spans="1:8" ht="14.5" customHeight="1">
      <c r="A151" s="45" t="s">
        <v>77</v>
      </c>
      <c r="B151" s="51" t="s">
        <v>50</v>
      </c>
      <c r="C151" s="52">
        <f>VLOOKUP(B151,'Validacion (Uso SMA)'!$A$1:$D$4,4,0)</f>
        <v>3</v>
      </c>
      <c r="D151" s="56">
        <v>2300.0529999999999</v>
      </c>
      <c r="E151" s="75">
        <v>43733</v>
      </c>
      <c r="F151" s="53" t="s">
        <v>53</v>
      </c>
      <c r="G151" s="54"/>
      <c r="H151" s="45" t="s">
        <v>83</v>
      </c>
    </row>
    <row r="152" spans="1:8" ht="14.5" customHeight="1">
      <c r="A152" s="45" t="s">
        <v>77</v>
      </c>
      <c r="B152" s="51" t="s">
        <v>56</v>
      </c>
      <c r="C152" s="52">
        <f>VLOOKUP(B152,'Validacion (Uso SMA)'!$A$1:$D$4,4,0)</f>
        <v>1</v>
      </c>
      <c r="D152" s="56">
        <v>0.83699999999999997</v>
      </c>
      <c r="E152" s="75">
        <v>43747</v>
      </c>
      <c r="F152" s="53" t="s">
        <v>51</v>
      </c>
      <c r="G152" s="54"/>
      <c r="H152" s="45" t="s">
        <v>83</v>
      </c>
    </row>
    <row r="153" spans="1:8" ht="14.5" customHeight="1">
      <c r="A153" s="45" t="s">
        <v>77</v>
      </c>
      <c r="B153" s="51" t="s">
        <v>54</v>
      </c>
      <c r="C153" s="52">
        <f>VLOOKUP(B153,'Validacion (Uso SMA)'!$A$1:$D$4,4,0)</f>
        <v>2</v>
      </c>
      <c r="D153" s="56">
        <v>0.247</v>
      </c>
      <c r="E153" s="75">
        <v>43747</v>
      </c>
      <c r="F153" s="53" t="s">
        <v>52</v>
      </c>
      <c r="G153" s="54"/>
      <c r="H153" s="45" t="s">
        <v>83</v>
      </c>
    </row>
    <row r="154" spans="1:8" ht="14.5" customHeight="1">
      <c r="A154" s="45" t="s">
        <v>77</v>
      </c>
      <c r="B154" s="51" t="s">
        <v>50</v>
      </c>
      <c r="C154" s="52">
        <f>VLOOKUP(B154,'Validacion (Uso SMA)'!$A$1:$D$4,4,0)</f>
        <v>3</v>
      </c>
      <c r="D154" s="56">
        <v>2300.0439999999999</v>
      </c>
      <c r="E154" s="75">
        <v>43747</v>
      </c>
      <c r="F154" s="53" t="s">
        <v>53</v>
      </c>
      <c r="G154" s="54"/>
      <c r="H154" s="45" t="s">
        <v>83</v>
      </c>
    </row>
    <row r="155" spans="1:8" ht="14.5" customHeight="1">
      <c r="A155" s="45" t="s">
        <v>77</v>
      </c>
      <c r="B155" s="51" t="s">
        <v>56</v>
      </c>
      <c r="C155" s="52">
        <f>VLOOKUP(B155,'Validacion (Uso SMA)'!$A$1:$D$4,4,0)</f>
        <v>1</v>
      </c>
      <c r="D155" s="56">
        <v>0.85</v>
      </c>
      <c r="E155" s="75">
        <v>43756</v>
      </c>
      <c r="F155" s="53" t="s">
        <v>51</v>
      </c>
      <c r="G155" s="54"/>
      <c r="H155" s="45" t="s">
        <v>83</v>
      </c>
    </row>
    <row r="156" spans="1:8" ht="14.5" customHeight="1">
      <c r="A156" s="45" t="s">
        <v>77</v>
      </c>
      <c r="B156" s="51" t="s">
        <v>54</v>
      </c>
      <c r="C156" s="52">
        <f>VLOOKUP(B156,'Validacion (Uso SMA)'!$A$1:$D$4,4,0)</f>
        <v>2</v>
      </c>
      <c r="D156" s="56">
        <v>0.26</v>
      </c>
      <c r="E156" s="75">
        <v>43756</v>
      </c>
      <c r="F156" s="53" t="s">
        <v>52</v>
      </c>
      <c r="G156" s="54"/>
      <c r="H156" s="45" t="s">
        <v>83</v>
      </c>
    </row>
    <row r="157" spans="1:8" ht="14.5" customHeight="1">
      <c r="A157" s="45" t="s">
        <v>77</v>
      </c>
      <c r="B157" s="51" t="s">
        <v>50</v>
      </c>
      <c r="C157" s="52">
        <f>VLOOKUP(B157,'Validacion (Uso SMA)'!$A$1:$D$4,4,0)</f>
        <v>3</v>
      </c>
      <c r="D157" s="56">
        <v>2300.0309999999999</v>
      </c>
      <c r="E157" s="75">
        <v>43756</v>
      </c>
      <c r="F157" s="53" t="s">
        <v>53</v>
      </c>
      <c r="G157" s="54"/>
      <c r="H157" s="45" t="s">
        <v>83</v>
      </c>
    </row>
    <row r="158" spans="1:8" ht="14.5" customHeight="1">
      <c r="A158" s="45" t="s">
        <v>77</v>
      </c>
      <c r="B158" s="51" t="s">
        <v>56</v>
      </c>
      <c r="C158" s="52">
        <f>VLOOKUP(B158,'Validacion (Uso SMA)'!$A$1:$D$4,4,0)</f>
        <v>1</v>
      </c>
      <c r="D158" s="56">
        <v>0.85699999999999998</v>
      </c>
      <c r="E158" s="75">
        <v>43767</v>
      </c>
      <c r="F158" s="53" t="s">
        <v>51</v>
      </c>
      <c r="G158" s="54"/>
      <c r="H158" s="45" t="s">
        <v>83</v>
      </c>
    </row>
    <row r="159" spans="1:8" ht="14.5" customHeight="1">
      <c r="A159" s="45" t="s">
        <v>77</v>
      </c>
      <c r="B159" s="51" t="s">
        <v>54</v>
      </c>
      <c r="C159" s="52">
        <f>VLOOKUP(B159,'Validacion (Uso SMA)'!$A$1:$D$4,4,0)</f>
        <v>2</v>
      </c>
      <c r="D159" s="56">
        <v>0.26700000000000002</v>
      </c>
      <c r="E159" s="75">
        <v>43767</v>
      </c>
      <c r="F159" s="53" t="s">
        <v>52</v>
      </c>
      <c r="G159" s="54"/>
      <c r="H159" s="45" t="s">
        <v>83</v>
      </c>
    </row>
    <row r="160" spans="1:8" ht="14.5" customHeight="1">
      <c r="A160" s="45" t="s">
        <v>77</v>
      </c>
      <c r="B160" s="51" t="s">
        <v>50</v>
      </c>
      <c r="C160" s="52">
        <f>VLOOKUP(B160,'Validacion (Uso SMA)'!$A$1:$D$4,4,0)</f>
        <v>3</v>
      </c>
      <c r="D160" s="56">
        <v>2300.0239999999999</v>
      </c>
      <c r="E160" s="75">
        <v>43767</v>
      </c>
      <c r="F160" s="53" t="s">
        <v>53</v>
      </c>
      <c r="G160" s="54"/>
      <c r="H160" s="45" t="s">
        <v>83</v>
      </c>
    </row>
    <row r="161" spans="1:8" ht="14.5" customHeight="1">
      <c r="A161" s="45" t="s">
        <v>77</v>
      </c>
      <c r="B161" s="51" t="s">
        <v>56</v>
      </c>
      <c r="C161" s="52">
        <f>VLOOKUP(B161,'Validacion (Uso SMA)'!$A$1:$D$4,4,0)</f>
        <v>1</v>
      </c>
      <c r="D161" s="56">
        <v>0.85799999999999998</v>
      </c>
      <c r="E161" s="75">
        <v>43777</v>
      </c>
      <c r="F161" s="53" t="s">
        <v>51</v>
      </c>
      <c r="G161" s="54"/>
      <c r="H161" s="45" t="s">
        <v>82</v>
      </c>
    </row>
    <row r="162" spans="1:8" ht="14.5" customHeight="1">
      <c r="A162" s="45" t="s">
        <v>77</v>
      </c>
      <c r="B162" s="51" t="s">
        <v>54</v>
      </c>
      <c r="C162" s="52">
        <f>VLOOKUP(B162,'Validacion (Uso SMA)'!$A$1:$D$4,4,0)</f>
        <v>2</v>
      </c>
      <c r="D162" s="56">
        <v>0.26800000000000002</v>
      </c>
      <c r="E162" s="75">
        <v>43777</v>
      </c>
      <c r="F162" s="53" t="s">
        <v>52</v>
      </c>
      <c r="G162" s="54"/>
      <c r="H162" s="45" t="s">
        <v>82</v>
      </c>
    </row>
    <row r="163" spans="1:8" ht="14.5" customHeight="1">
      <c r="A163" s="45" t="s">
        <v>77</v>
      </c>
      <c r="B163" s="51" t="s">
        <v>50</v>
      </c>
      <c r="C163" s="52">
        <f>VLOOKUP(B163,'Validacion (Uso SMA)'!$A$1:$D$4,4,0)</f>
        <v>3</v>
      </c>
      <c r="D163" s="56">
        <v>2300.0229999999997</v>
      </c>
      <c r="E163" s="75">
        <v>43777</v>
      </c>
      <c r="F163" s="53" t="s">
        <v>53</v>
      </c>
      <c r="G163" s="54"/>
      <c r="H163" s="45" t="s">
        <v>82</v>
      </c>
    </row>
    <row r="164" spans="1:8" ht="14.5" customHeight="1">
      <c r="A164" s="45" t="s">
        <v>77</v>
      </c>
      <c r="B164" s="51" t="s">
        <v>56</v>
      </c>
      <c r="C164" s="52">
        <f>VLOOKUP(B164,'Validacion (Uso SMA)'!$A$1:$D$4,4,0)</f>
        <v>1</v>
      </c>
      <c r="D164" s="56">
        <v>0.86499999999999999</v>
      </c>
      <c r="E164" s="75">
        <v>43788</v>
      </c>
      <c r="F164" s="53" t="s">
        <v>51</v>
      </c>
      <c r="G164" s="54"/>
      <c r="H164" s="45" t="s">
        <v>82</v>
      </c>
    </row>
    <row r="165" spans="1:8" ht="14.5" customHeight="1">
      <c r="A165" s="45" t="s">
        <v>77</v>
      </c>
      <c r="B165" s="51" t="s">
        <v>54</v>
      </c>
      <c r="C165" s="52">
        <f>VLOOKUP(B165,'Validacion (Uso SMA)'!$A$1:$D$4,4,0)</f>
        <v>2</v>
      </c>
      <c r="D165" s="56">
        <v>0.27500000000000002</v>
      </c>
      <c r="E165" s="75">
        <v>43788</v>
      </c>
      <c r="F165" s="53" t="s">
        <v>52</v>
      </c>
      <c r="G165" s="54"/>
      <c r="H165" s="45" t="s">
        <v>82</v>
      </c>
    </row>
    <row r="166" spans="1:8" s="12" customFormat="1" ht="14.5" customHeight="1">
      <c r="A166" s="45" t="s">
        <v>77</v>
      </c>
      <c r="B166" s="51" t="s">
        <v>50</v>
      </c>
      <c r="C166" s="52">
        <f>VLOOKUP(B166,'Validacion (Uso SMA)'!$A$1:$D$4,4,0)</f>
        <v>3</v>
      </c>
      <c r="D166" s="56">
        <v>2300.0160000000001</v>
      </c>
      <c r="E166" s="75">
        <v>43788</v>
      </c>
      <c r="F166" s="53" t="s">
        <v>53</v>
      </c>
      <c r="G166" s="54"/>
      <c r="H166" s="45" t="s">
        <v>82</v>
      </c>
    </row>
    <row r="167" spans="1:8" s="12" customFormat="1" ht="14.5" customHeight="1">
      <c r="A167" s="45" t="s">
        <v>77</v>
      </c>
      <c r="B167" s="51" t="s">
        <v>56</v>
      </c>
      <c r="C167" s="52">
        <f>VLOOKUP(B167,'Validacion (Uso SMA)'!$A$1:$D$4,4,0)</f>
        <v>1</v>
      </c>
      <c r="D167" s="56">
        <v>0.879</v>
      </c>
      <c r="E167" s="75">
        <v>43806</v>
      </c>
      <c r="F167" s="53" t="s">
        <v>51</v>
      </c>
      <c r="G167" s="54"/>
      <c r="H167" s="45" t="s">
        <v>83</v>
      </c>
    </row>
    <row r="168" spans="1:8" s="12" customFormat="1" ht="14.5" customHeight="1">
      <c r="A168" s="45" t="s">
        <v>77</v>
      </c>
      <c r="B168" s="51" t="s">
        <v>54</v>
      </c>
      <c r="C168" s="52">
        <f>VLOOKUP(B168,'Validacion (Uso SMA)'!$A$1:$D$4,4,0)</f>
        <v>2</v>
      </c>
      <c r="D168" s="56">
        <v>0.28900000000000003</v>
      </c>
      <c r="E168" s="75">
        <v>43806</v>
      </c>
      <c r="F168" s="53" t="s">
        <v>52</v>
      </c>
      <c r="G168" s="54"/>
      <c r="H168" s="45" t="s">
        <v>83</v>
      </c>
    </row>
    <row r="169" spans="1:8" s="12" customFormat="1" ht="14.5" customHeight="1">
      <c r="A169" s="45" t="s">
        <v>77</v>
      </c>
      <c r="B169" s="51" t="s">
        <v>50</v>
      </c>
      <c r="C169" s="52">
        <f>VLOOKUP(B169,'Validacion (Uso SMA)'!$A$1:$D$4,4,0)</f>
        <v>3</v>
      </c>
      <c r="D169" s="56">
        <v>2300.002</v>
      </c>
      <c r="E169" s="75">
        <v>43806</v>
      </c>
      <c r="F169" s="53" t="s">
        <v>53</v>
      </c>
      <c r="G169" s="54"/>
      <c r="H169" s="45" t="s">
        <v>83</v>
      </c>
    </row>
    <row r="170" spans="1:8" s="12" customFormat="1" ht="14.5" customHeight="1">
      <c r="A170" s="45" t="s">
        <v>77</v>
      </c>
      <c r="B170" s="51" t="s">
        <v>56</v>
      </c>
      <c r="C170" s="52">
        <f>VLOOKUP(B170,'Validacion (Uso SMA)'!$A$1:$D$4,4,0)</f>
        <v>1</v>
      </c>
      <c r="D170" s="56">
        <v>0.88300000000000001</v>
      </c>
      <c r="E170" s="75">
        <v>43819</v>
      </c>
      <c r="F170" s="53" t="s">
        <v>51</v>
      </c>
      <c r="G170" s="54"/>
      <c r="H170" s="45" t="s">
        <v>83</v>
      </c>
    </row>
    <row r="171" spans="1:8" s="12" customFormat="1" ht="14.5" customHeight="1">
      <c r="A171" s="45" t="s">
        <v>77</v>
      </c>
      <c r="B171" s="51" t="s">
        <v>54</v>
      </c>
      <c r="C171" s="52">
        <f>VLOOKUP(B171,'Validacion (Uso SMA)'!$A$1:$D$4,4,0)</f>
        <v>2</v>
      </c>
      <c r="D171" s="56">
        <v>0.29300000000000004</v>
      </c>
      <c r="E171" s="75">
        <v>43819</v>
      </c>
      <c r="F171" s="53" t="s">
        <v>52</v>
      </c>
      <c r="G171" s="54"/>
      <c r="H171" s="45" t="s">
        <v>83</v>
      </c>
    </row>
    <row r="172" spans="1:8" s="12" customFormat="1" ht="14.5" customHeight="1">
      <c r="A172" s="45" t="s">
        <v>77</v>
      </c>
      <c r="B172" s="51" t="s">
        <v>50</v>
      </c>
      <c r="C172" s="52">
        <f>VLOOKUP(B172,'Validacion (Uso SMA)'!$A$1:$D$4,4,0)</f>
        <v>3</v>
      </c>
      <c r="D172" s="56">
        <v>2299.998</v>
      </c>
      <c r="E172" s="75">
        <v>43819</v>
      </c>
      <c r="F172" s="53" t="s">
        <v>53</v>
      </c>
      <c r="G172" s="54"/>
      <c r="H172" s="45" t="s">
        <v>83</v>
      </c>
    </row>
    <row r="173" spans="1:8" s="12" customFormat="1" ht="14.5" customHeight="1">
      <c r="A173" s="45" t="s">
        <v>77</v>
      </c>
      <c r="B173" s="51" t="s">
        <v>56</v>
      </c>
      <c r="C173" s="52">
        <f>VLOOKUP(B173,'Validacion (Uso SMA)'!$A$1:$D$4,4,0)</f>
        <v>1</v>
      </c>
      <c r="D173" s="56">
        <v>0.88100000000000001</v>
      </c>
      <c r="E173" s="75">
        <v>43825</v>
      </c>
      <c r="F173" s="53" t="s">
        <v>51</v>
      </c>
      <c r="G173" s="54"/>
      <c r="H173" s="45" t="s">
        <v>83</v>
      </c>
    </row>
    <row r="174" spans="1:8" s="12" customFormat="1" ht="14.5" customHeight="1">
      <c r="A174" s="45" t="s">
        <v>77</v>
      </c>
      <c r="B174" s="51" t="s">
        <v>54</v>
      </c>
      <c r="C174" s="52">
        <f>VLOOKUP(B174,'Validacion (Uso SMA)'!$A$1:$D$4,4,0)</f>
        <v>2</v>
      </c>
      <c r="D174" s="56">
        <v>0.29100000000000004</v>
      </c>
      <c r="E174" s="75">
        <v>43825</v>
      </c>
      <c r="F174" s="53" t="s">
        <v>52</v>
      </c>
      <c r="G174" s="54"/>
      <c r="H174" s="45" t="s">
        <v>83</v>
      </c>
    </row>
    <row r="175" spans="1:8" s="12" customFormat="1" ht="14.5" customHeight="1">
      <c r="A175" s="45" t="s">
        <v>77</v>
      </c>
      <c r="B175" s="51" t="s">
        <v>50</v>
      </c>
      <c r="C175" s="52">
        <f>VLOOKUP(B175,'Validacion (Uso SMA)'!$A$1:$D$4,4,0)</f>
        <v>3</v>
      </c>
      <c r="D175" s="56">
        <v>2300</v>
      </c>
      <c r="E175" s="75">
        <v>43825</v>
      </c>
      <c r="F175" s="53" t="s">
        <v>53</v>
      </c>
      <c r="G175" s="54"/>
      <c r="H175" s="45" t="s">
        <v>83</v>
      </c>
    </row>
    <row r="176" spans="1:8" s="12" customFormat="1" ht="14.5" customHeight="1">
      <c r="A176" s="45" t="s">
        <v>77</v>
      </c>
      <c r="B176" s="51" t="s">
        <v>56</v>
      </c>
      <c r="C176" s="52">
        <f>VLOOKUP(B176,'Validacion (Uso SMA)'!$A$1:$D$4,4,0)</f>
        <v>1</v>
      </c>
      <c r="D176" s="56">
        <v>0.88500000000000001</v>
      </c>
      <c r="E176" s="75">
        <v>43836</v>
      </c>
      <c r="F176" s="53" t="s">
        <v>51</v>
      </c>
      <c r="G176" s="54"/>
      <c r="H176" s="45" t="s">
        <v>83</v>
      </c>
    </row>
    <row r="177" spans="1:8" s="12" customFormat="1" ht="14.5" customHeight="1">
      <c r="A177" s="45" t="s">
        <v>77</v>
      </c>
      <c r="B177" s="51" t="s">
        <v>54</v>
      </c>
      <c r="C177" s="52">
        <f>VLOOKUP(B177,'Validacion (Uso SMA)'!$A$1:$D$4,4,0)</f>
        <v>2</v>
      </c>
      <c r="D177" s="56">
        <v>0.29500000000000004</v>
      </c>
      <c r="E177" s="75">
        <v>43836</v>
      </c>
      <c r="F177" s="53" t="s">
        <v>52</v>
      </c>
      <c r="G177" s="54"/>
      <c r="H177" s="45" t="s">
        <v>83</v>
      </c>
    </row>
    <row r="178" spans="1:8" s="12" customFormat="1" ht="14.5" customHeight="1">
      <c r="A178" s="45" t="s">
        <v>77</v>
      </c>
      <c r="B178" s="51" t="s">
        <v>50</v>
      </c>
      <c r="C178" s="52">
        <f>VLOOKUP(B178,'Validacion (Uso SMA)'!$A$1:$D$4,4,0)</f>
        <v>3</v>
      </c>
      <c r="D178" s="56">
        <v>2299.9959999999996</v>
      </c>
      <c r="E178" s="75">
        <v>43836</v>
      </c>
      <c r="F178" s="53" t="s">
        <v>53</v>
      </c>
      <c r="G178" s="54"/>
      <c r="H178" s="45" t="s">
        <v>83</v>
      </c>
    </row>
    <row r="179" spans="1:8" s="12" customFormat="1" ht="14.5" customHeight="1">
      <c r="A179" s="45" t="s">
        <v>77</v>
      </c>
      <c r="B179" s="51" t="s">
        <v>56</v>
      </c>
      <c r="C179" s="52">
        <f>VLOOKUP(B179,'Validacion (Uso SMA)'!$A$1:$D$4,4,0)</f>
        <v>1</v>
      </c>
      <c r="D179" s="56">
        <v>0.89400000000000002</v>
      </c>
      <c r="E179" s="75">
        <v>43847</v>
      </c>
      <c r="F179" s="53" t="s">
        <v>51</v>
      </c>
      <c r="G179" s="54"/>
      <c r="H179" s="45" t="s">
        <v>83</v>
      </c>
    </row>
    <row r="180" spans="1:8" s="12" customFormat="1" ht="14.5" customHeight="1">
      <c r="A180" s="45" t="s">
        <v>77</v>
      </c>
      <c r="B180" s="51" t="s">
        <v>54</v>
      </c>
      <c r="C180" s="52">
        <f>VLOOKUP(B180,'Validacion (Uso SMA)'!$A$1:$D$4,4,0)</f>
        <v>2</v>
      </c>
      <c r="D180" s="56">
        <v>0.30400000000000005</v>
      </c>
      <c r="E180" s="75">
        <v>43847</v>
      </c>
      <c r="F180" s="53" t="s">
        <v>52</v>
      </c>
      <c r="G180" s="54"/>
      <c r="H180" s="45" t="s">
        <v>83</v>
      </c>
    </row>
    <row r="181" spans="1:8" s="12" customFormat="1" ht="14.5" customHeight="1">
      <c r="A181" s="45" t="s">
        <v>77</v>
      </c>
      <c r="B181" s="51" t="s">
        <v>50</v>
      </c>
      <c r="C181" s="52">
        <f>VLOOKUP(B181,'Validacion (Uso SMA)'!$A$1:$D$4,4,0)</f>
        <v>3</v>
      </c>
      <c r="D181" s="56">
        <v>2299.9870000000001</v>
      </c>
      <c r="E181" s="75">
        <v>43847</v>
      </c>
      <c r="F181" s="53" t="s">
        <v>53</v>
      </c>
      <c r="G181" s="54"/>
      <c r="H181" s="45" t="s">
        <v>83</v>
      </c>
    </row>
    <row r="182" spans="1:8" s="12" customFormat="1" ht="14.5" customHeight="1">
      <c r="A182" s="45" t="s">
        <v>77</v>
      </c>
      <c r="B182" s="51" t="s">
        <v>56</v>
      </c>
      <c r="C182" s="52">
        <f>VLOOKUP(B182,'Validacion (Uso SMA)'!$A$1:$D$4,4,0)</f>
        <v>1</v>
      </c>
      <c r="D182" s="56">
        <v>0.873</v>
      </c>
      <c r="E182" s="75">
        <v>43860</v>
      </c>
      <c r="F182" s="53" t="s">
        <v>51</v>
      </c>
      <c r="G182" s="54"/>
      <c r="H182" s="45" t="s">
        <v>83</v>
      </c>
    </row>
    <row r="183" spans="1:8" s="12" customFormat="1" ht="14.5" customHeight="1">
      <c r="A183" s="45" t="s">
        <v>77</v>
      </c>
      <c r="B183" s="51" t="s">
        <v>54</v>
      </c>
      <c r="C183" s="52">
        <f>VLOOKUP(B183,'Validacion (Uso SMA)'!$A$1:$D$4,4,0)</f>
        <v>2</v>
      </c>
      <c r="D183" s="56">
        <v>0.28300000000000003</v>
      </c>
      <c r="E183" s="75">
        <v>43860</v>
      </c>
      <c r="F183" s="53" t="s">
        <v>52</v>
      </c>
      <c r="G183" s="54"/>
      <c r="H183" s="45" t="s">
        <v>83</v>
      </c>
    </row>
    <row r="184" spans="1:8" s="12" customFormat="1" ht="14.5" customHeight="1">
      <c r="A184" s="45" t="s">
        <v>77</v>
      </c>
      <c r="B184" s="51" t="s">
        <v>50</v>
      </c>
      <c r="C184" s="52">
        <f>VLOOKUP(B184,'Validacion (Uso SMA)'!$A$1:$D$4,4,0)</f>
        <v>3</v>
      </c>
      <c r="D184" s="56">
        <v>2300.0079999999998</v>
      </c>
      <c r="E184" s="75">
        <v>43860</v>
      </c>
      <c r="F184" s="53" t="s">
        <v>53</v>
      </c>
      <c r="G184" s="54"/>
      <c r="H184" s="45" t="s">
        <v>83</v>
      </c>
    </row>
    <row r="185" spans="1:8" s="12" customFormat="1" ht="14.5" customHeight="1">
      <c r="A185" s="45" t="s">
        <v>77</v>
      </c>
      <c r="B185" s="51" t="s">
        <v>56</v>
      </c>
      <c r="C185" s="52">
        <f>VLOOKUP(B185,'Validacion (Uso SMA)'!$A$1:$D$4,4,0)</f>
        <v>1</v>
      </c>
      <c r="D185" s="56">
        <v>0.88500000000000001</v>
      </c>
      <c r="E185" s="75">
        <v>43869</v>
      </c>
      <c r="F185" s="53" t="s">
        <v>51</v>
      </c>
      <c r="G185" s="54"/>
      <c r="H185" s="45" t="s">
        <v>83</v>
      </c>
    </row>
    <row r="186" spans="1:8" s="12" customFormat="1" ht="14.5" customHeight="1">
      <c r="A186" s="45" t="s">
        <v>77</v>
      </c>
      <c r="B186" s="51" t="s">
        <v>54</v>
      </c>
      <c r="C186" s="52">
        <f>VLOOKUP(B186,'Validacion (Uso SMA)'!$A$1:$D$4,4,0)</f>
        <v>2</v>
      </c>
      <c r="D186" s="56">
        <v>0.29500000000000004</v>
      </c>
      <c r="E186" s="75">
        <v>43869</v>
      </c>
      <c r="F186" s="53" t="s">
        <v>52</v>
      </c>
      <c r="G186" s="54"/>
      <c r="H186" s="45" t="s">
        <v>83</v>
      </c>
    </row>
    <row r="187" spans="1:8" s="12" customFormat="1" ht="14.5" customHeight="1">
      <c r="A187" s="45" t="s">
        <v>77</v>
      </c>
      <c r="B187" s="51" t="s">
        <v>50</v>
      </c>
      <c r="C187" s="52">
        <f>VLOOKUP(B187,'Validacion (Uso SMA)'!$A$1:$D$4,4,0)</f>
        <v>3</v>
      </c>
      <c r="D187" s="56">
        <v>2299.9959999999996</v>
      </c>
      <c r="E187" s="75">
        <v>43869</v>
      </c>
      <c r="F187" s="53" t="s">
        <v>53</v>
      </c>
      <c r="G187" s="54"/>
      <c r="H187" s="45" t="s">
        <v>83</v>
      </c>
    </row>
    <row r="188" spans="1:8" s="12" customFormat="1" ht="14.5" customHeight="1">
      <c r="A188" s="45" t="s">
        <v>77</v>
      </c>
      <c r="B188" s="51" t="s">
        <v>56</v>
      </c>
      <c r="C188" s="52">
        <f>VLOOKUP(B188,'Validacion (Uso SMA)'!$A$1:$D$4,4,0)</f>
        <v>1</v>
      </c>
      <c r="D188" s="56">
        <v>0.88100000000000001</v>
      </c>
      <c r="E188" s="75">
        <v>43878</v>
      </c>
      <c r="F188" s="53" t="s">
        <v>51</v>
      </c>
      <c r="G188" s="54"/>
      <c r="H188" s="45" t="s">
        <v>83</v>
      </c>
    </row>
    <row r="189" spans="1:8" s="12" customFormat="1" ht="14.5" customHeight="1">
      <c r="A189" s="45" t="s">
        <v>77</v>
      </c>
      <c r="B189" s="51" t="s">
        <v>54</v>
      </c>
      <c r="C189" s="52">
        <f>VLOOKUP(B189,'Validacion (Uso SMA)'!$A$1:$D$4,4,0)</f>
        <v>2</v>
      </c>
      <c r="D189" s="56">
        <v>0.29100000000000004</v>
      </c>
      <c r="E189" s="75">
        <v>43878</v>
      </c>
      <c r="F189" s="53" t="s">
        <v>52</v>
      </c>
      <c r="G189" s="54"/>
      <c r="H189" s="45" t="s">
        <v>83</v>
      </c>
    </row>
    <row r="190" spans="1:8" s="12" customFormat="1" ht="14.5" customHeight="1">
      <c r="A190" s="45" t="s">
        <v>77</v>
      </c>
      <c r="B190" s="51" t="s">
        <v>50</v>
      </c>
      <c r="C190" s="52">
        <f>VLOOKUP(B190,'Validacion (Uso SMA)'!$A$1:$D$4,4,0)</f>
        <v>3</v>
      </c>
      <c r="D190" s="56">
        <v>2300</v>
      </c>
      <c r="E190" s="75">
        <v>43878</v>
      </c>
      <c r="F190" s="53" t="s">
        <v>53</v>
      </c>
      <c r="G190" s="54"/>
      <c r="H190" s="45" t="s">
        <v>83</v>
      </c>
    </row>
    <row r="191" spans="1:8" s="12" customFormat="1" ht="14.5" customHeight="1">
      <c r="A191" s="45" t="s">
        <v>77</v>
      </c>
      <c r="B191" s="51" t="s">
        <v>56</v>
      </c>
      <c r="C191" s="52">
        <f>VLOOKUP(B191,'Validacion (Uso SMA)'!$A$1:$D$4,4,0)</f>
        <v>1</v>
      </c>
      <c r="D191" s="56">
        <v>0.89</v>
      </c>
      <c r="E191" s="75">
        <v>43885</v>
      </c>
      <c r="F191" s="53" t="s">
        <v>51</v>
      </c>
      <c r="G191" s="54"/>
      <c r="H191" s="45" t="s">
        <v>83</v>
      </c>
    </row>
    <row r="192" spans="1:8" s="12" customFormat="1" ht="14.5" customHeight="1">
      <c r="A192" s="45" t="s">
        <v>77</v>
      </c>
      <c r="B192" s="51" t="s">
        <v>54</v>
      </c>
      <c r="C192" s="52">
        <f>VLOOKUP(B192,'Validacion (Uso SMA)'!$A$1:$D$4,4,0)</f>
        <v>2</v>
      </c>
      <c r="D192" s="56">
        <v>0.30000000000000004</v>
      </c>
      <c r="E192" s="75">
        <v>43885</v>
      </c>
      <c r="F192" s="53" t="s">
        <v>52</v>
      </c>
      <c r="G192" s="54"/>
      <c r="H192" s="45" t="s">
        <v>83</v>
      </c>
    </row>
    <row r="193" spans="1:8" s="12" customFormat="1" ht="14.5" customHeight="1">
      <c r="A193" s="45" t="s">
        <v>77</v>
      </c>
      <c r="B193" s="51" t="s">
        <v>50</v>
      </c>
      <c r="C193" s="52">
        <f>VLOOKUP(B193,'Validacion (Uso SMA)'!$A$1:$D$4,4,0)</f>
        <v>3</v>
      </c>
      <c r="D193" s="56">
        <v>2299.991</v>
      </c>
      <c r="E193" s="75">
        <v>43885</v>
      </c>
      <c r="F193" s="53" t="s">
        <v>53</v>
      </c>
      <c r="G193" s="54"/>
      <c r="H193" s="45" t="s">
        <v>83</v>
      </c>
    </row>
    <row r="194" spans="1:8" s="12" customFormat="1" ht="14.5" customHeight="1">
      <c r="A194" s="45" t="s">
        <v>77</v>
      </c>
      <c r="B194" s="51" t="s">
        <v>56</v>
      </c>
      <c r="C194" s="52">
        <f>VLOOKUP(B194,'Validacion (Uso SMA)'!$A$1:$D$4,4,0)</f>
        <v>1</v>
      </c>
      <c r="D194" s="56">
        <v>0.88800000000000001</v>
      </c>
      <c r="E194" s="75">
        <v>43897</v>
      </c>
      <c r="F194" s="53" t="s">
        <v>51</v>
      </c>
      <c r="G194" s="54"/>
      <c r="H194" s="45" t="s">
        <v>83</v>
      </c>
    </row>
    <row r="195" spans="1:8" s="12" customFormat="1" ht="14.5" customHeight="1">
      <c r="A195" s="45" t="s">
        <v>77</v>
      </c>
      <c r="B195" s="51" t="s">
        <v>54</v>
      </c>
      <c r="C195" s="52">
        <f>VLOOKUP(B195,'Validacion (Uso SMA)'!$A$1:$D$4,4,0)</f>
        <v>2</v>
      </c>
      <c r="D195" s="56">
        <v>0.29800000000000004</v>
      </c>
      <c r="E195" s="75">
        <v>43897</v>
      </c>
      <c r="F195" s="53" t="s">
        <v>52</v>
      </c>
      <c r="G195" s="54"/>
      <c r="H195" s="45" t="s">
        <v>83</v>
      </c>
    </row>
    <row r="196" spans="1:8" s="12" customFormat="1" ht="14.5" customHeight="1">
      <c r="A196" s="45" t="s">
        <v>77</v>
      </c>
      <c r="B196" s="51" t="s">
        <v>50</v>
      </c>
      <c r="C196" s="52">
        <f>VLOOKUP(B196,'Validacion (Uso SMA)'!$A$1:$D$4,4,0)</f>
        <v>3</v>
      </c>
      <c r="D196" s="56">
        <v>2299.9929999999999</v>
      </c>
      <c r="E196" s="75">
        <v>43897</v>
      </c>
      <c r="F196" s="53" t="s">
        <v>53</v>
      </c>
      <c r="G196" s="54"/>
      <c r="H196" s="45" t="s">
        <v>83</v>
      </c>
    </row>
    <row r="197" spans="1:8" s="12" customFormat="1" ht="14.5" customHeight="1">
      <c r="A197" s="45" t="s">
        <v>77</v>
      </c>
      <c r="B197" s="51" t="s">
        <v>56</v>
      </c>
      <c r="C197" s="52">
        <f>VLOOKUP(B197,'Validacion (Uso SMA)'!$A$1:$D$4,4,0)</f>
        <v>1</v>
      </c>
      <c r="D197" s="56">
        <v>0.86299999999999999</v>
      </c>
      <c r="E197" s="75">
        <v>43910</v>
      </c>
      <c r="F197" s="53" t="s">
        <v>51</v>
      </c>
      <c r="G197" s="54"/>
      <c r="H197" s="45" t="s">
        <v>83</v>
      </c>
    </row>
    <row r="198" spans="1:8" s="12" customFormat="1" ht="14.5" customHeight="1">
      <c r="A198" s="45" t="s">
        <v>77</v>
      </c>
      <c r="B198" s="51" t="s">
        <v>54</v>
      </c>
      <c r="C198" s="52">
        <f>VLOOKUP(B198,'Validacion (Uso SMA)'!$A$1:$D$4,4,0)</f>
        <v>2</v>
      </c>
      <c r="D198" s="56">
        <v>0.27300000000000002</v>
      </c>
      <c r="E198" s="75">
        <v>43910</v>
      </c>
      <c r="F198" s="53" t="s">
        <v>52</v>
      </c>
      <c r="G198" s="54"/>
      <c r="H198" s="45" t="s">
        <v>83</v>
      </c>
    </row>
    <row r="199" spans="1:8" s="12" customFormat="1" ht="14.5" customHeight="1">
      <c r="A199" s="45" t="s">
        <v>77</v>
      </c>
      <c r="B199" s="51" t="s">
        <v>50</v>
      </c>
      <c r="C199" s="52">
        <f>VLOOKUP(B199,'Validacion (Uso SMA)'!$A$1:$D$4,4,0)</f>
        <v>3</v>
      </c>
      <c r="D199" s="56">
        <v>2300.018</v>
      </c>
      <c r="E199" s="75">
        <v>43910</v>
      </c>
      <c r="F199" s="53" t="s">
        <v>53</v>
      </c>
      <c r="G199" s="54"/>
      <c r="H199" s="45" t="s">
        <v>83</v>
      </c>
    </row>
    <row r="200" spans="1:8" ht="14.5" customHeight="1">
      <c r="A200" s="45" t="s">
        <v>78</v>
      </c>
      <c r="B200" s="51" t="s">
        <v>56</v>
      </c>
      <c r="C200" s="52">
        <f>VLOOKUP(B200,'Validacion (Uso SMA)'!$A$1:$D$4,4,0)</f>
        <v>1</v>
      </c>
      <c r="D200" s="56">
        <v>0.96099999999999997</v>
      </c>
      <c r="E200" s="75">
        <v>43558</v>
      </c>
      <c r="F200" s="53" t="s">
        <v>51</v>
      </c>
      <c r="G200" s="54"/>
      <c r="H200" s="45" t="s">
        <v>83</v>
      </c>
    </row>
    <row r="201" spans="1:8" ht="14.5" customHeight="1">
      <c r="A201" s="45" t="s">
        <v>78</v>
      </c>
      <c r="B201" s="51" t="s">
        <v>54</v>
      </c>
      <c r="C201" s="52">
        <f>VLOOKUP(B201,'Validacion (Uso SMA)'!$A$1:$D$4,4,0)</f>
        <v>2</v>
      </c>
      <c r="D201" s="56">
        <v>0.29099999999999993</v>
      </c>
      <c r="E201" s="75">
        <v>43558</v>
      </c>
      <c r="F201" s="53" t="s">
        <v>52</v>
      </c>
      <c r="G201" s="54"/>
      <c r="H201" s="45" t="s">
        <v>83</v>
      </c>
    </row>
    <row r="202" spans="1:8" ht="14.5" customHeight="1">
      <c r="A202" s="45" t="s">
        <v>78</v>
      </c>
      <c r="B202" s="51" t="s">
        <v>50</v>
      </c>
      <c r="C202" s="52">
        <f>VLOOKUP(B202,'Validacion (Uso SMA)'!$A$1:$D$4,4,0)</f>
        <v>3</v>
      </c>
      <c r="D202" s="56">
        <v>2300.8160000000003</v>
      </c>
      <c r="E202" s="75">
        <v>43558</v>
      </c>
      <c r="F202" s="53" t="s">
        <v>53</v>
      </c>
      <c r="G202" s="54"/>
      <c r="H202" s="45" t="s">
        <v>83</v>
      </c>
    </row>
    <row r="203" spans="1:8" ht="14.5" customHeight="1">
      <c r="A203" s="45" t="s">
        <v>78</v>
      </c>
      <c r="B203" s="51" t="s">
        <v>56</v>
      </c>
      <c r="C203" s="52">
        <f>VLOOKUP(B203,'Validacion (Uso SMA)'!$A$1:$D$4,4,0)</f>
        <v>1</v>
      </c>
      <c r="D203" s="56">
        <v>0.94299999999999995</v>
      </c>
      <c r="E203" s="75">
        <v>43572</v>
      </c>
      <c r="F203" s="53" t="s">
        <v>51</v>
      </c>
      <c r="G203" s="54"/>
      <c r="H203" s="45" t="s">
        <v>83</v>
      </c>
    </row>
    <row r="204" spans="1:8" ht="14.5" customHeight="1">
      <c r="A204" s="45" t="s">
        <v>78</v>
      </c>
      <c r="B204" s="51" t="s">
        <v>54</v>
      </c>
      <c r="C204" s="52">
        <f>VLOOKUP(B204,'Validacion (Uso SMA)'!$A$1:$D$4,4,0)</f>
        <v>2</v>
      </c>
      <c r="D204" s="56">
        <v>0.27299999999999991</v>
      </c>
      <c r="E204" s="75">
        <v>43572</v>
      </c>
      <c r="F204" s="53" t="s">
        <v>52</v>
      </c>
      <c r="G204" s="54"/>
      <c r="H204" s="45" t="s">
        <v>83</v>
      </c>
    </row>
    <row r="205" spans="1:8" ht="14.5" customHeight="1">
      <c r="A205" s="45" t="s">
        <v>78</v>
      </c>
      <c r="B205" s="51" t="s">
        <v>50</v>
      </c>
      <c r="C205" s="52">
        <f>VLOOKUP(B205,'Validacion (Uso SMA)'!$A$1:$D$4,4,0)</f>
        <v>3</v>
      </c>
      <c r="D205" s="56">
        <v>2300.8339999999998</v>
      </c>
      <c r="E205" s="75">
        <v>43572</v>
      </c>
      <c r="F205" s="53" t="s">
        <v>53</v>
      </c>
      <c r="G205" s="54"/>
      <c r="H205" s="45" t="s">
        <v>83</v>
      </c>
    </row>
    <row r="206" spans="1:8" ht="14.5" customHeight="1">
      <c r="A206" s="45" t="s">
        <v>78</v>
      </c>
      <c r="B206" s="51" t="s">
        <v>56</v>
      </c>
      <c r="C206" s="52">
        <f>VLOOKUP(B206,'Validacion (Uso SMA)'!$A$1:$D$4,4,0)</f>
        <v>1</v>
      </c>
      <c r="D206" s="56">
        <v>0.94</v>
      </c>
      <c r="E206" s="75">
        <v>43579</v>
      </c>
      <c r="F206" s="53" t="s">
        <v>51</v>
      </c>
      <c r="G206" s="54"/>
      <c r="H206" s="45" t="s">
        <v>83</v>
      </c>
    </row>
    <row r="207" spans="1:8" ht="14.5" customHeight="1">
      <c r="A207" s="45" t="s">
        <v>78</v>
      </c>
      <c r="B207" s="51" t="s">
        <v>54</v>
      </c>
      <c r="C207" s="52">
        <f>VLOOKUP(B207,'Validacion (Uso SMA)'!$A$1:$D$4,4,0)</f>
        <v>2</v>
      </c>
      <c r="D207" s="56">
        <v>0.26999999999999991</v>
      </c>
      <c r="E207" s="75">
        <v>43579</v>
      </c>
      <c r="F207" s="53" t="s">
        <v>52</v>
      </c>
      <c r="G207" s="54"/>
      <c r="H207" s="45" t="s">
        <v>83</v>
      </c>
    </row>
    <row r="208" spans="1:8" ht="14.5" customHeight="1">
      <c r="A208" s="45" t="s">
        <v>78</v>
      </c>
      <c r="B208" s="51" t="s">
        <v>50</v>
      </c>
      <c r="C208" s="52">
        <f>VLOOKUP(B208,'Validacion (Uso SMA)'!$A$1:$D$4,4,0)</f>
        <v>3</v>
      </c>
      <c r="D208" s="56">
        <v>2300.837</v>
      </c>
      <c r="E208" s="75">
        <v>43579</v>
      </c>
      <c r="F208" s="53" t="s">
        <v>53</v>
      </c>
      <c r="G208" s="54"/>
      <c r="H208" s="45" t="s">
        <v>83</v>
      </c>
    </row>
    <row r="209" spans="1:8" ht="14.5" customHeight="1">
      <c r="A209" s="45" t="s">
        <v>78</v>
      </c>
      <c r="B209" s="51" t="s">
        <v>56</v>
      </c>
      <c r="C209" s="52">
        <f>VLOOKUP(B209,'Validacion (Uso SMA)'!$A$1:$D$4,4,0)</f>
        <v>1</v>
      </c>
      <c r="D209" s="56">
        <v>0.93100000000000005</v>
      </c>
      <c r="E209" s="75">
        <v>43590</v>
      </c>
      <c r="F209" s="53" t="s">
        <v>51</v>
      </c>
      <c r="G209" s="54"/>
      <c r="H209" s="45" t="s">
        <v>83</v>
      </c>
    </row>
    <row r="210" spans="1:8" ht="14.5" customHeight="1">
      <c r="A210" s="45" t="s">
        <v>78</v>
      </c>
      <c r="B210" s="51" t="s">
        <v>54</v>
      </c>
      <c r="C210" s="52">
        <f>VLOOKUP(B210,'Validacion (Uso SMA)'!$A$1:$D$4,4,0)</f>
        <v>2</v>
      </c>
      <c r="D210" s="56">
        <v>0.26100000000000001</v>
      </c>
      <c r="E210" s="75">
        <v>43590</v>
      </c>
      <c r="F210" s="53" t="s">
        <v>52</v>
      </c>
      <c r="G210" s="54"/>
      <c r="H210" s="45" t="s">
        <v>83</v>
      </c>
    </row>
    <row r="211" spans="1:8" ht="14.5" customHeight="1">
      <c r="A211" s="45" t="s">
        <v>78</v>
      </c>
      <c r="B211" s="51" t="s">
        <v>50</v>
      </c>
      <c r="C211" s="52">
        <f>VLOOKUP(B211,'Validacion (Uso SMA)'!$A$1:$D$4,4,0)</f>
        <v>3</v>
      </c>
      <c r="D211" s="56">
        <v>2300.846</v>
      </c>
      <c r="E211" s="75">
        <v>43590</v>
      </c>
      <c r="F211" s="53" t="s">
        <v>53</v>
      </c>
      <c r="G211" s="54"/>
      <c r="H211" s="45" t="s">
        <v>83</v>
      </c>
    </row>
    <row r="212" spans="1:8" ht="14.5" customHeight="1">
      <c r="A212" s="45" t="s">
        <v>78</v>
      </c>
      <c r="B212" s="51" t="s">
        <v>56</v>
      </c>
      <c r="C212" s="52">
        <f>VLOOKUP(B212,'Validacion (Uso SMA)'!$A$1:$D$4,4,0)</f>
        <v>1</v>
      </c>
      <c r="D212" s="56">
        <v>0.92300000000000004</v>
      </c>
      <c r="E212" s="75">
        <v>43602</v>
      </c>
      <c r="F212" s="53" t="s">
        <v>51</v>
      </c>
      <c r="G212" s="54"/>
      <c r="H212" s="45" t="s">
        <v>83</v>
      </c>
    </row>
    <row r="213" spans="1:8" ht="14.5" customHeight="1">
      <c r="A213" s="45" t="s">
        <v>78</v>
      </c>
      <c r="B213" s="51" t="s">
        <v>54</v>
      </c>
      <c r="C213" s="52">
        <f>VLOOKUP(B213,'Validacion (Uso SMA)'!$A$1:$D$4,4,0)</f>
        <v>2</v>
      </c>
      <c r="D213" s="56">
        <v>0.253</v>
      </c>
      <c r="E213" s="75">
        <v>43602</v>
      </c>
      <c r="F213" s="53" t="s">
        <v>52</v>
      </c>
      <c r="G213" s="54"/>
      <c r="H213" s="45" t="s">
        <v>83</v>
      </c>
    </row>
    <row r="214" spans="1:8" ht="14.5" customHeight="1">
      <c r="A214" s="45" t="s">
        <v>78</v>
      </c>
      <c r="B214" s="51" t="s">
        <v>50</v>
      </c>
      <c r="C214" s="52">
        <f>VLOOKUP(B214,'Validacion (Uso SMA)'!$A$1:$D$4,4,0)</f>
        <v>3</v>
      </c>
      <c r="D214" s="56">
        <v>2300.8540000000003</v>
      </c>
      <c r="E214" s="75">
        <v>43602</v>
      </c>
      <c r="F214" s="53" t="s">
        <v>53</v>
      </c>
      <c r="G214" s="54"/>
      <c r="H214" s="45" t="s">
        <v>83</v>
      </c>
    </row>
    <row r="215" spans="1:8" ht="14.5" customHeight="1">
      <c r="A215" s="45" t="s">
        <v>78</v>
      </c>
      <c r="B215" s="51" t="s">
        <v>56</v>
      </c>
      <c r="C215" s="52">
        <f>VLOOKUP(B215,'Validacion (Uso SMA)'!$A$1:$D$4,4,0)</f>
        <v>1</v>
      </c>
      <c r="D215" s="56">
        <v>0.91900000000000004</v>
      </c>
      <c r="E215" s="75">
        <v>43613</v>
      </c>
      <c r="F215" s="53" t="s">
        <v>51</v>
      </c>
      <c r="G215" s="54"/>
      <c r="H215" s="45" t="s">
        <v>83</v>
      </c>
    </row>
    <row r="216" spans="1:8" ht="14.5" customHeight="1">
      <c r="A216" s="45" t="s">
        <v>78</v>
      </c>
      <c r="B216" s="51" t="s">
        <v>54</v>
      </c>
      <c r="C216" s="52">
        <f>VLOOKUP(B216,'Validacion (Uso SMA)'!$A$1:$D$4,4,0)</f>
        <v>2</v>
      </c>
      <c r="D216" s="56">
        <v>0.249</v>
      </c>
      <c r="E216" s="75">
        <v>43613</v>
      </c>
      <c r="F216" s="53" t="s">
        <v>52</v>
      </c>
      <c r="G216" s="54"/>
      <c r="H216" s="45" t="s">
        <v>83</v>
      </c>
    </row>
    <row r="217" spans="1:8" ht="14.5" customHeight="1">
      <c r="A217" s="45" t="s">
        <v>78</v>
      </c>
      <c r="B217" s="51" t="s">
        <v>50</v>
      </c>
      <c r="C217" s="52">
        <f>VLOOKUP(B217,'Validacion (Uso SMA)'!$A$1:$D$4,4,0)</f>
        <v>3</v>
      </c>
      <c r="D217" s="56">
        <v>2300.8580000000002</v>
      </c>
      <c r="E217" s="75">
        <v>43613</v>
      </c>
      <c r="F217" s="53" t="s">
        <v>53</v>
      </c>
      <c r="G217" s="54"/>
      <c r="H217" s="45" t="s">
        <v>83</v>
      </c>
    </row>
    <row r="218" spans="1:8" ht="14.5" customHeight="1">
      <c r="A218" s="45" t="s">
        <v>78</v>
      </c>
      <c r="B218" s="51" t="s">
        <v>56</v>
      </c>
      <c r="C218" s="52">
        <f>VLOOKUP(B218,'Validacion (Uso SMA)'!$A$1:$D$4,4,0)</f>
        <v>1</v>
      </c>
      <c r="D218" s="56">
        <v>0.90700000000000003</v>
      </c>
      <c r="E218" s="75">
        <v>43622</v>
      </c>
      <c r="F218" s="53" t="s">
        <v>51</v>
      </c>
      <c r="G218" s="54"/>
      <c r="H218" s="45" t="s">
        <v>83</v>
      </c>
    </row>
    <row r="219" spans="1:8" ht="14.5" customHeight="1">
      <c r="A219" s="45" t="s">
        <v>78</v>
      </c>
      <c r="B219" s="51" t="s">
        <v>54</v>
      </c>
      <c r="C219" s="52">
        <f>VLOOKUP(B219,'Validacion (Uso SMA)'!$A$1:$D$4,4,0)</f>
        <v>2</v>
      </c>
      <c r="D219" s="56">
        <v>0.23699999999999999</v>
      </c>
      <c r="E219" s="75">
        <v>43622</v>
      </c>
      <c r="F219" s="53" t="s">
        <v>52</v>
      </c>
      <c r="G219" s="54"/>
      <c r="H219" s="45" t="s">
        <v>83</v>
      </c>
    </row>
    <row r="220" spans="1:8" ht="14.5" customHeight="1">
      <c r="A220" s="45" t="s">
        <v>78</v>
      </c>
      <c r="B220" s="51" t="s">
        <v>50</v>
      </c>
      <c r="C220" s="52">
        <f>VLOOKUP(B220,'Validacion (Uso SMA)'!$A$1:$D$4,4,0)</f>
        <v>3</v>
      </c>
      <c r="D220" s="56">
        <v>2300.87</v>
      </c>
      <c r="E220" s="75">
        <v>43622</v>
      </c>
      <c r="F220" s="53" t="s">
        <v>53</v>
      </c>
      <c r="G220" s="54"/>
      <c r="H220" s="45" t="s">
        <v>83</v>
      </c>
    </row>
    <row r="221" spans="1:8" ht="14.5" customHeight="1">
      <c r="A221" s="45" t="s">
        <v>78</v>
      </c>
      <c r="B221" s="51" t="s">
        <v>56</v>
      </c>
      <c r="C221" s="52">
        <f>VLOOKUP(B221,'Validacion (Uso SMA)'!$A$1:$D$4,4,0)</f>
        <v>1</v>
      </c>
      <c r="D221" s="56">
        <v>0.89800000000000002</v>
      </c>
      <c r="E221" s="75">
        <v>43632</v>
      </c>
      <c r="F221" s="53" t="s">
        <v>51</v>
      </c>
      <c r="G221" s="54"/>
      <c r="H221" s="45" t="s">
        <v>83</v>
      </c>
    </row>
    <row r="222" spans="1:8" ht="14.5" customHeight="1">
      <c r="A222" s="45" t="s">
        <v>78</v>
      </c>
      <c r="B222" s="51" t="s">
        <v>54</v>
      </c>
      <c r="C222" s="52">
        <f>VLOOKUP(B222,'Validacion (Uso SMA)'!$A$1:$D$4,4,0)</f>
        <v>2</v>
      </c>
      <c r="D222" s="56">
        <v>0.22799999999999998</v>
      </c>
      <c r="E222" s="75">
        <v>43632</v>
      </c>
      <c r="F222" s="53" t="s">
        <v>52</v>
      </c>
      <c r="G222" s="54"/>
      <c r="H222" s="45" t="s">
        <v>83</v>
      </c>
    </row>
    <row r="223" spans="1:8" ht="14.5" customHeight="1">
      <c r="A223" s="45" t="s">
        <v>78</v>
      </c>
      <c r="B223" s="51" t="s">
        <v>50</v>
      </c>
      <c r="C223" s="52">
        <f>VLOOKUP(B223,'Validacion (Uso SMA)'!$A$1:$D$4,4,0)</f>
        <v>3</v>
      </c>
      <c r="D223" s="56">
        <v>2300.8789999999999</v>
      </c>
      <c r="E223" s="75">
        <v>43632</v>
      </c>
      <c r="F223" s="53" t="s">
        <v>53</v>
      </c>
      <c r="G223" s="54"/>
      <c r="H223" s="45" t="s">
        <v>83</v>
      </c>
    </row>
    <row r="224" spans="1:8" ht="14.5" customHeight="1">
      <c r="A224" s="45" t="s">
        <v>78</v>
      </c>
      <c r="B224" s="51" t="s">
        <v>56</v>
      </c>
      <c r="C224" s="52">
        <f>VLOOKUP(B224,'Validacion (Uso SMA)'!$A$1:$D$4,4,0)</f>
        <v>1</v>
      </c>
      <c r="D224" s="56">
        <v>0.9</v>
      </c>
      <c r="E224" s="75">
        <v>43642</v>
      </c>
      <c r="F224" s="53" t="s">
        <v>51</v>
      </c>
      <c r="G224" s="54"/>
      <c r="H224" s="45" t="s">
        <v>83</v>
      </c>
    </row>
    <row r="225" spans="1:8" ht="14.5" customHeight="1">
      <c r="A225" s="45" t="s">
        <v>78</v>
      </c>
      <c r="B225" s="51" t="s">
        <v>54</v>
      </c>
      <c r="C225" s="52">
        <f>VLOOKUP(B225,'Validacion (Uso SMA)'!$A$1:$D$4,4,0)</f>
        <v>2</v>
      </c>
      <c r="D225" s="56">
        <v>0.22999999999999998</v>
      </c>
      <c r="E225" s="75">
        <v>43642</v>
      </c>
      <c r="F225" s="53" t="s">
        <v>52</v>
      </c>
      <c r="G225" s="54"/>
      <c r="H225" s="45" t="s">
        <v>83</v>
      </c>
    </row>
    <row r="226" spans="1:8" ht="14.5" customHeight="1">
      <c r="A226" s="45" t="s">
        <v>78</v>
      </c>
      <c r="B226" s="51" t="s">
        <v>50</v>
      </c>
      <c r="C226" s="52">
        <f>VLOOKUP(B226,'Validacion (Uso SMA)'!$A$1:$D$4,4,0)</f>
        <v>3</v>
      </c>
      <c r="D226" s="56">
        <v>2300.877</v>
      </c>
      <c r="E226" s="75">
        <v>43642</v>
      </c>
      <c r="F226" s="53" t="s">
        <v>53</v>
      </c>
      <c r="G226" s="54"/>
      <c r="H226" s="45" t="s">
        <v>83</v>
      </c>
    </row>
    <row r="227" spans="1:8" ht="14.5" customHeight="1">
      <c r="A227" s="45" t="s">
        <v>78</v>
      </c>
      <c r="B227" s="51" t="s">
        <v>56</v>
      </c>
      <c r="C227" s="52">
        <f>VLOOKUP(B227,'Validacion (Uso SMA)'!$A$1:$D$4,4,0)</f>
        <v>1</v>
      </c>
      <c r="D227" s="56">
        <v>0.89800000000000002</v>
      </c>
      <c r="E227" s="75">
        <v>43649</v>
      </c>
      <c r="F227" s="53" t="s">
        <v>51</v>
      </c>
      <c r="G227" s="54"/>
      <c r="H227" s="45" t="s">
        <v>83</v>
      </c>
    </row>
    <row r="228" spans="1:8" ht="14.5" customHeight="1">
      <c r="A228" s="45" t="s">
        <v>78</v>
      </c>
      <c r="B228" s="51" t="s">
        <v>54</v>
      </c>
      <c r="C228" s="52">
        <f>VLOOKUP(B228,'Validacion (Uso SMA)'!$A$1:$D$4,4,0)</f>
        <v>2</v>
      </c>
      <c r="D228" s="56">
        <v>0.22799999999999998</v>
      </c>
      <c r="E228" s="75">
        <v>43649</v>
      </c>
      <c r="F228" s="53" t="s">
        <v>52</v>
      </c>
      <c r="G228" s="54"/>
      <c r="H228" s="45" t="s">
        <v>83</v>
      </c>
    </row>
    <row r="229" spans="1:8" ht="14.5" customHeight="1">
      <c r="A229" s="45" t="s">
        <v>78</v>
      </c>
      <c r="B229" s="51" t="s">
        <v>50</v>
      </c>
      <c r="C229" s="52">
        <f>VLOOKUP(B229,'Validacion (Uso SMA)'!$A$1:$D$4,4,0)</f>
        <v>3</v>
      </c>
      <c r="D229" s="56">
        <v>2300.8789999999999</v>
      </c>
      <c r="E229" s="75">
        <v>43649</v>
      </c>
      <c r="F229" s="53" t="s">
        <v>53</v>
      </c>
      <c r="G229" s="54"/>
      <c r="H229" s="45" t="s">
        <v>83</v>
      </c>
    </row>
    <row r="230" spans="1:8" ht="14.5" customHeight="1">
      <c r="A230" s="45" t="s">
        <v>78</v>
      </c>
      <c r="B230" s="51" t="s">
        <v>56</v>
      </c>
      <c r="C230" s="52">
        <f>VLOOKUP(B230,'Validacion (Uso SMA)'!$A$1:$D$4,4,0)</f>
        <v>1</v>
      </c>
      <c r="D230" s="56">
        <v>0.89900000000000002</v>
      </c>
      <c r="E230" s="75">
        <v>43659</v>
      </c>
      <c r="F230" s="53" t="s">
        <v>51</v>
      </c>
      <c r="G230" s="54"/>
      <c r="H230" s="45" t="s">
        <v>83</v>
      </c>
    </row>
    <row r="231" spans="1:8" ht="14.5" customHeight="1">
      <c r="A231" s="45" t="s">
        <v>78</v>
      </c>
      <c r="B231" s="51" t="s">
        <v>54</v>
      </c>
      <c r="C231" s="52">
        <f>VLOOKUP(B231,'Validacion (Uso SMA)'!$A$1:$D$4,4,0)</f>
        <v>2</v>
      </c>
      <c r="D231" s="56">
        <v>0.22899999999999998</v>
      </c>
      <c r="E231" s="75">
        <v>43659</v>
      </c>
      <c r="F231" s="53" t="s">
        <v>52</v>
      </c>
      <c r="G231" s="54"/>
      <c r="H231" s="45" t="s">
        <v>83</v>
      </c>
    </row>
    <row r="232" spans="1:8" ht="14.5" customHeight="1">
      <c r="A232" s="45" t="s">
        <v>78</v>
      </c>
      <c r="B232" s="51" t="s">
        <v>50</v>
      </c>
      <c r="C232" s="52">
        <f>VLOOKUP(B232,'Validacion (Uso SMA)'!$A$1:$D$4,4,0)</f>
        <v>3</v>
      </c>
      <c r="D232" s="56">
        <v>2300.8780000000002</v>
      </c>
      <c r="E232" s="75">
        <v>43659</v>
      </c>
      <c r="F232" s="53" t="s">
        <v>53</v>
      </c>
      <c r="G232" s="54"/>
      <c r="H232" s="45" t="s">
        <v>83</v>
      </c>
    </row>
    <row r="233" spans="1:8" ht="14.5" customHeight="1">
      <c r="A233" s="45" t="s">
        <v>78</v>
      </c>
      <c r="B233" s="51" t="s">
        <v>56</v>
      </c>
      <c r="C233" s="52">
        <f>VLOOKUP(B233,'Validacion (Uso SMA)'!$A$1:$D$4,4,0)</f>
        <v>1</v>
      </c>
      <c r="D233" s="56">
        <v>0.90300000000000002</v>
      </c>
      <c r="E233" s="75">
        <v>43672</v>
      </c>
      <c r="F233" s="53" t="s">
        <v>51</v>
      </c>
      <c r="G233" s="54"/>
      <c r="H233" s="45" t="s">
        <v>83</v>
      </c>
    </row>
    <row r="234" spans="1:8" ht="14.5" customHeight="1">
      <c r="A234" s="45" t="s">
        <v>78</v>
      </c>
      <c r="B234" s="51" t="s">
        <v>54</v>
      </c>
      <c r="C234" s="52">
        <f>VLOOKUP(B234,'Validacion (Uso SMA)'!$A$1:$D$4,4,0)</f>
        <v>2</v>
      </c>
      <c r="D234" s="56">
        <v>0.23299999999999998</v>
      </c>
      <c r="E234" s="75">
        <v>43672</v>
      </c>
      <c r="F234" s="53" t="s">
        <v>52</v>
      </c>
      <c r="G234" s="54"/>
      <c r="H234" s="45" t="s">
        <v>83</v>
      </c>
    </row>
    <row r="235" spans="1:8" ht="14.5" customHeight="1">
      <c r="A235" s="45" t="s">
        <v>78</v>
      </c>
      <c r="B235" s="51" t="s">
        <v>50</v>
      </c>
      <c r="C235" s="52">
        <f>VLOOKUP(B235,'Validacion (Uso SMA)'!$A$1:$D$4,4,0)</f>
        <v>3</v>
      </c>
      <c r="D235" s="56">
        <v>2300.8740000000003</v>
      </c>
      <c r="E235" s="75">
        <v>43672</v>
      </c>
      <c r="F235" s="53" t="s">
        <v>53</v>
      </c>
      <c r="G235" s="54"/>
      <c r="H235" s="45" t="s">
        <v>83</v>
      </c>
    </row>
    <row r="236" spans="1:8" ht="14.5" customHeight="1">
      <c r="A236" s="45" t="s">
        <v>78</v>
      </c>
      <c r="B236" s="51" t="s">
        <v>56</v>
      </c>
      <c r="C236" s="52">
        <f>VLOOKUP(B236,'Validacion (Uso SMA)'!$A$1:$D$4,4,0)</f>
        <v>1</v>
      </c>
      <c r="D236" s="56">
        <v>0.90200000000000002</v>
      </c>
      <c r="E236" s="75">
        <v>43689</v>
      </c>
      <c r="F236" s="53" t="s">
        <v>51</v>
      </c>
      <c r="G236" s="54"/>
      <c r="H236" s="45" t="s">
        <v>83</v>
      </c>
    </row>
    <row r="237" spans="1:8" ht="14.5" customHeight="1">
      <c r="A237" s="45" t="s">
        <v>78</v>
      </c>
      <c r="B237" s="51" t="s">
        <v>54</v>
      </c>
      <c r="C237" s="52">
        <f>VLOOKUP(B237,'Validacion (Uso SMA)'!$A$1:$D$4,4,0)</f>
        <v>2</v>
      </c>
      <c r="D237" s="56">
        <v>0.23199999999999998</v>
      </c>
      <c r="E237" s="75">
        <v>43689</v>
      </c>
      <c r="F237" s="53" t="s">
        <v>52</v>
      </c>
      <c r="G237" s="54"/>
      <c r="H237" s="45" t="s">
        <v>83</v>
      </c>
    </row>
    <row r="238" spans="1:8" ht="14.5" customHeight="1">
      <c r="A238" s="45" t="s">
        <v>78</v>
      </c>
      <c r="B238" s="51" t="s">
        <v>50</v>
      </c>
      <c r="C238" s="52">
        <f>VLOOKUP(B238,'Validacion (Uso SMA)'!$A$1:$D$4,4,0)</f>
        <v>3</v>
      </c>
      <c r="D238" s="56">
        <v>2300.875</v>
      </c>
      <c r="E238" s="75">
        <v>43689</v>
      </c>
      <c r="F238" s="53" t="s">
        <v>53</v>
      </c>
      <c r="G238" s="54"/>
      <c r="H238" s="45" t="s">
        <v>83</v>
      </c>
    </row>
    <row r="239" spans="1:8" ht="14.5" customHeight="1">
      <c r="A239" s="45" t="s">
        <v>78</v>
      </c>
      <c r="B239" s="51" t="s">
        <v>56</v>
      </c>
      <c r="C239" s="52">
        <f>VLOOKUP(B239,'Validacion (Uso SMA)'!$A$1:$D$4,4,0)</f>
        <v>1</v>
      </c>
      <c r="D239" s="56">
        <v>0.90400000000000003</v>
      </c>
      <c r="E239" s="75">
        <v>43697</v>
      </c>
      <c r="F239" s="53" t="s">
        <v>51</v>
      </c>
      <c r="G239" s="54"/>
      <c r="H239" s="45" t="s">
        <v>83</v>
      </c>
    </row>
    <row r="240" spans="1:8" ht="14.5" customHeight="1">
      <c r="A240" s="45" t="s">
        <v>78</v>
      </c>
      <c r="B240" s="51" t="s">
        <v>54</v>
      </c>
      <c r="C240" s="52">
        <f>VLOOKUP(B240,'Validacion (Uso SMA)'!$A$1:$D$4,4,0)</f>
        <v>2</v>
      </c>
      <c r="D240" s="56">
        <v>0.23399999999999999</v>
      </c>
      <c r="E240" s="75">
        <v>43697</v>
      </c>
      <c r="F240" s="53" t="s">
        <v>52</v>
      </c>
      <c r="G240" s="54"/>
      <c r="H240" s="45" t="s">
        <v>83</v>
      </c>
    </row>
    <row r="241" spans="1:8" ht="14.5" customHeight="1">
      <c r="A241" s="45" t="s">
        <v>78</v>
      </c>
      <c r="B241" s="51" t="s">
        <v>50</v>
      </c>
      <c r="C241" s="52">
        <f>VLOOKUP(B241,'Validacion (Uso SMA)'!$A$1:$D$4,4,0)</f>
        <v>3</v>
      </c>
      <c r="D241" s="56">
        <v>2300.873</v>
      </c>
      <c r="E241" s="75">
        <v>43697</v>
      </c>
      <c r="F241" s="53" t="s">
        <v>53</v>
      </c>
      <c r="G241" s="54"/>
      <c r="H241" s="45" t="s">
        <v>83</v>
      </c>
    </row>
    <row r="242" spans="1:8" ht="14.5" customHeight="1">
      <c r="A242" s="45" t="s">
        <v>78</v>
      </c>
      <c r="B242" s="51" t="s">
        <v>56</v>
      </c>
      <c r="C242" s="52">
        <f>VLOOKUP(B242,'Validacion (Uso SMA)'!$A$1:$D$4,4,0)</f>
        <v>1</v>
      </c>
      <c r="D242" s="56">
        <v>0.90700000000000003</v>
      </c>
      <c r="E242" s="75">
        <v>43706</v>
      </c>
      <c r="F242" s="53" t="s">
        <v>51</v>
      </c>
      <c r="G242" s="54"/>
      <c r="H242" s="45" t="s">
        <v>83</v>
      </c>
    </row>
    <row r="243" spans="1:8" ht="14.5" customHeight="1">
      <c r="A243" s="45" t="s">
        <v>78</v>
      </c>
      <c r="B243" s="51" t="s">
        <v>54</v>
      </c>
      <c r="C243" s="52">
        <f>VLOOKUP(B243,'Validacion (Uso SMA)'!$A$1:$D$4,4,0)</f>
        <v>2</v>
      </c>
      <c r="D243" s="56">
        <v>0.23699999999999999</v>
      </c>
      <c r="E243" s="75">
        <v>43706</v>
      </c>
      <c r="F243" s="53" t="s">
        <v>52</v>
      </c>
      <c r="G243" s="54"/>
      <c r="H243" s="45" t="s">
        <v>83</v>
      </c>
    </row>
    <row r="244" spans="1:8" ht="14.5" customHeight="1">
      <c r="A244" s="45" t="s">
        <v>78</v>
      </c>
      <c r="B244" s="51" t="s">
        <v>50</v>
      </c>
      <c r="C244" s="52">
        <f>VLOOKUP(B244,'Validacion (Uso SMA)'!$A$1:$D$4,4,0)</f>
        <v>3</v>
      </c>
      <c r="D244" s="56">
        <v>2300.87</v>
      </c>
      <c r="E244" s="75">
        <v>43706</v>
      </c>
      <c r="F244" s="53" t="s">
        <v>53</v>
      </c>
      <c r="G244" s="54"/>
      <c r="H244" s="45" t="s">
        <v>83</v>
      </c>
    </row>
    <row r="245" spans="1:8" ht="14.5" customHeight="1">
      <c r="A245" s="45" t="s">
        <v>78</v>
      </c>
      <c r="B245" s="51" t="s">
        <v>56</v>
      </c>
      <c r="C245" s="52">
        <f>VLOOKUP(B245,'Validacion (Uso SMA)'!$A$1:$D$4,4,0)</f>
        <v>1</v>
      </c>
      <c r="D245" s="56">
        <v>0.89600000000000002</v>
      </c>
      <c r="E245" s="75">
        <v>43717</v>
      </c>
      <c r="F245" s="53" t="s">
        <v>51</v>
      </c>
      <c r="G245" s="54"/>
      <c r="H245" s="45" t="s">
        <v>83</v>
      </c>
    </row>
    <row r="246" spans="1:8" ht="14.5" customHeight="1">
      <c r="A246" s="45" t="s">
        <v>78</v>
      </c>
      <c r="B246" s="51" t="s">
        <v>54</v>
      </c>
      <c r="C246" s="52">
        <f>VLOOKUP(B246,'Validacion (Uso SMA)'!$A$1:$D$4,4,0)</f>
        <v>2</v>
      </c>
      <c r="D246" s="56">
        <v>0.22599999999999998</v>
      </c>
      <c r="E246" s="75">
        <v>43717</v>
      </c>
      <c r="F246" s="53" t="s">
        <v>52</v>
      </c>
      <c r="G246" s="54"/>
      <c r="H246" s="45" t="s">
        <v>83</v>
      </c>
    </row>
    <row r="247" spans="1:8" ht="14.5" customHeight="1">
      <c r="A247" s="45" t="s">
        <v>78</v>
      </c>
      <c r="B247" s="51" t="s">
        <v>50</v>
      </c>
      <c r="C247" s="52">
        <f>VLOOKUP(B247,'Validacion (Uso SMA)'!$A$1:$D$4,4,0)</f>
        <v>3</v>
      </c>
      <c r="D247" s="56">
        <v>2300.8809999999999</v>
      </c>
      <c r="E247" s="75">
        <v>43717</v>
      </c>
      <c r="F247" s="53" t="s">
        <v>53</v>
      </c>
      <c r="G247" s="54"/>
      <c r="H247" s="45" t="s">
        <v>83</v>
      </c>
    </row>
    <row r="248" spans="1:8" ht="14.5" customHeight="1">
      <c r="A248" s="45" t="s">
        <v>78</v>
      </c>
      <c r="B248" s="51" t="s">
        <v>56</v>
      </c>
      <c r="C248" s="52">
        <f>VLOOKUP(B248,'Validacion (Uso SMA)'!$A$1:$D$4,4,0)</f>
        <v>1</v>
      </c>
      <c r="D248" s="56">
        <v>0.91800000000000004</v>
      </c>
      <c r="E248" s="75">
        <v>43726</v>
      </c>
      <c r="F248" s="53" t="s">
        <v>51</v>
      </c>
      <c r="G248" s="54"/>
      <c r="H248" s="45" t="s">
        <v>83</v>
      </c>
    </row>
    <row r="249" spans="1:8" ht="14.5" customHeight="1">
      <c r="A249" s="45" t="s">
        <v>78</v>
      </c>
      <c r="B249" s="51" t="s">
        <v>54</v>
      </c>
      <c r="C249" s="52">
        <f>VLOOKUP(B249,'Validacion (Uso SMA)'!$A$1:$D$4,4,0)</f>
        <v>2</v>
      </c>
      <c r="D249" s="56">
        <v>0.248</v>
      </c>
      <c r="E249" s="75">
        <v>43726</v>
      </c>
      <c r="F249" s="53" t="s">
        <v>52</v>
      </c>
      <c r="G249" s="54"/>
      <c r="H249" s="45" t="s">
        <v>83</v>
      </c>
    </row>
    <row r="250" spans="1:8" ht="14.5" customHeight="1">
      <c r="A250" s="45" t="s">
        <v>78</v>
      </c>
      <c r="B250" s="51" t="s">
        <v>50</v>
      </c>
      <c r="C250" s="52">
        <f>VLOOKUP(B250,'Validacion (Uso SMA)'!$A$1:$D$4,4,0)</f>
        <v>3</v>
      </c>
      <c r="D250" s="56">
        <v>2300.8589999999999</v>
      </c>
      <c r="E250" s="75">
        <v>43726</v>
      </c>
      <c r="F250" s="53" t="s">
        <v>53</v>
      </c>
      <c r="G250" s="54"/>
      <c r="H250" s="45" t="s">
        <v>83</v>
      </c>
    </row>
    <row r="251" spans="1:8" ht="14.5" customHeight="1">
      <c r="A251" s="45" t="s">
        <v>78</v>
      </c>
      <c r="B251" s="51" t="s">
        <v>56</v>
      </c>
      <c r="C251" s="52">
        <f>VLOOKUP(B251,'Validacion (Uso SMA)'!$A$1:$D$4,4,0)</f>
        <v>1</v>
      </c>
      <c r="D251" s="56">
        <v>0.92900000000000005</v>
      </c>
      <c r="E251" s="75">
        <v>43733</v>
      </c>
      <c r="F251" s="53" t="s">
        <v>51</v>
      </c>
      <c r="G251" s="54"/>
      <c r="H251" s="45" t="s">
        <v>83</v>
      </c>
    </row>
    <row r="252" spans="1:8" ht="14.5" customHeight="1">
      <c r="A252" s="45" t="s">
        <v>78</v>
      </c>
      <c r="B252" s="51" t="s">
        <v>54</v>
      </c>
      <c r="C252" s="52">
        <f>VLOOKUP(B252,'Validacion (Uso SMA)'!$A$1:$D$4,4,0)</f>
        <v>2</v>
      </c>
      <c r="D252" s="56">
        <v>0.25900000000000001</v>
      </c>
      <c r="E252" s="75">
        <v>43733</v>
      </c>
      <c r="F252" s="53" t="s">
        <v>52</v>
      </c>
      <c r="G252" s="54"/>
      <c r="H252" s="45" t="s">
        <v>83</v>
      </c>
    </row>
    <row r="253" spans="1:8" ht="14.5" customHeight="1">
      <c r="A253" s="45" t="s">
        <v>78</v>
      </c>
      <c r="B253" s="51" t="s">
        <v>50</v>
      </c>
      <c r="C253" s="52">
        <f>VLOOKUP(B253,'Validacion (Uso SMA)'!$A$1:$D$4,4,0)</f>
        <v>3</v>
      </c>
      <c r="D253" s="56">
        <v>2300.848</v>
      </c>
      <c r="E253" s="75">
        <v>43733</v>
      </c>
      <c r="F253" s="53" t="s">
        <v>53</v>
      </c>
      <c r="G253" s="54"/>
      <c r="H253" s="45" t="s">
        <v>83</v>
      </c>
    </row>
    <row r="254" spans="1:8" ht="14.5" customHeight="1">
      <c r="A254" s="45" t="s">
        <v>78</v>
      </c>
      <c r="B254" s="51" t="s">
        <v>56</v>
      </c>
      <c r="C254" s="52">
        <f>VLOOKUP(B254,'Validacion (Uso SMA)'!$A$1:$D$4,4,0)</f>
        <v>1</v>
      </c>
      <c r="D254" s="56">
        <v>0.93200000000000005</v>
      </c>
      <c r="E254" s="75">
        <v>43747</v>
      </c>
      <c r="F254" s="53" t="s">
        <v>51</v>
      </c>
      <c r="G254" s="54"/>
      <c r="H254" s="45" t="s">
        <v>83</v>
      </c>
    </row>
    <row r="255" spans="1:8" ht="14.5" customHeight="1">
      <c r="A255" s="45" t="s">
        <v>78</v>
      </c>
      <c r="B255" s="51" t="s">
        <v>54</v>
      </c>
      <c r="C255" s="52">
        <f>VLOOKUP(B255,'Validacion (Uso SMA)'!$A$1:$D$4,4,0)</f>
        <v>2</v>
      </c>
      <c r="D255" s="56">
        <v>0.26200000000000001</v>
      </c>
      <c r="E255" s="75">
        <v>43747</v>
      </c>
      <c r="F255" s="53" t="s">
        <v>52</v>
      </c>
      <c r="G255" s="54"/>
      <c r="H255" s="45" t="s">
        <v>83</v>
      </c>
    </row>
    <row r="256" spans="1:8" ht="14.5" customHeight="1">
      <c r="A256" s="45" t="s">
        <v>78</v>
      </c>
      <c r="B256" s="51" t="s">
        <v>50</v>
      </c>
      <c r="C256" s="52">
        <f>VLOOKUP(B256,'Validacion (Uso SMA)'!$A$1:$D$4,4,0)</f>
        <v>3</v>
      </c>
      <c r="D256" s="56">
        <v>2300.8450000000003</v>
      </c>
      <c r="E256" s="75">
        <v>43747</v>
      </c>
      <c r="F256" s="53" t="s">
        <v>53</v>
      </c>
      <c r="G256" s="54"/>
      <c r="H256" s="45" t="s">
        <v>83</v>
      </c>
    </row>
    <row r="257" spans="1:8" ht="14.5" customHeight="1">
      <c r="A257" s="45" t="s">
        <v>78</v>
      </c>
      <c r="B257" s="51" t="s">
        <v>56</v>
      </c>
      <c r="C257" s="52">
        <f>VLOOKUP(B257,'Validacion (Uso SMA)'!$A$1:$D$4,4,0)</f>
        <v>1</v>
      </c>
      <c r="D257" s="56">
        <v>0.93899999999999995</v>
      </c>
      <c r="E257" s="75">
        <v>43756</v>
      </c>
      <c r="F257" s="53" t="s">
        <v>51</v>
      </c>
      <c r="G257" s="54"/>
      <c r="H257" s="45" t="s">
        <v>83</v>
      </c>
    </row>
    <row r="258" spans="1:8" ht="14.5" customHeight="1">
      <c r="A258" s="45" t="s">
        <v>78</v>
      </c>
      <c r="B258" s="51" t="s">
        <v>54</v>
      </c>
      <c r="C258" s="52">
        <f>VLOOKUP(B258,'Validacion (Uso SMA)'!$A$1:$D$4,4,0)</f>
        <v>2</v>
      </c>
      <c r="D258" s="56">
        <v>0.26899999999999991</v>
      </c>
      <c r="E258" s="75">
        <v>43756</v>
      </c>
      <c r="F258" s="53" t="s">
        <v>52</v>
      </c>
      <c r="G258" s="54"/>
      <c r="H258" s="45" t="s">
        <v>83</v>
      </c>
    </row>
    <row r="259" spans="1:8" ht="14.5" customHeight="1">
      <c r="A259" s="45" t="s">
        <v>78</v>
      </c>
      <c r="B259" s="51" t="s">
        <v>50</v>
      </c>
      <c r="C259" s="52">
        <f>VLOOKUP(B259,'Validacion (Uso SMA)'!$A$1:$D$4,4,0)</f>
        <v>3</v>
      </c>
      <c r="D259" s="56">
        <v>2300.8380000000002</v>
      </c>
      <c r="E259" s="75">
        <v>43756</v>
      </c>
      <c r="F259" s="53" t="s">
        <v>53</v>
      </c>
      <c r="G259" s="54"/>
      <c r="H259" s="45" t="s">
        <v>83</v>
      </c>
    </row>
    <row r="260" spans="1:8" ht="14.5" customHeight="1">
      <c r="A260" s="45" t="s">
        <v>78</v>
      </c>
      <c r="B260" s="51" t="s">
        <v>56</v>
      </c>
      <c r="C260" s="52">
        <f>VLOOKUP(B260,'Validacion (Uso SMA)'!$A$1:$D$4,4,0)</f>
        <v>1</v>
      </c>
      <c r="D260" s="56">
        <v>0.94399999999999995</v>
      </c>
      <c r="E260" s="75">
        <v>43767</v>
      </c>
      <c r="F260" s="53" t="s">
        <v>51</v>
      </c>
      <c r="G260" s="54"/>
      <c r="H260" s="45" t="s">
        <v>83</v>
      </c>
    </row>
    <row r="261" spans="1:8" ht="14.5" customHeight="1">
      <c r="A261" s="45" t="s">
        <v>78</v>
      </c>
      <c r="B261" s="51" t="s">
        <v>54</v>
      </c>
      <c r="C261" s="52">
        <f>VLOOKUP(B261,'Validacion (Uso SMA)'!$A$1:$D$4,4,0)</f>
        <v>2</v>
      </c>
      <c r="D261" s="56">
        <v>0.27399999999999991</v>
      </c>
      <c r="E261" s="75">
        <v>43767</v>
      </c>
      <c r="F261" s="53" t="s">
        <v>52</v>
      </c>
      <c r="G261" s="54"/>
      <c r="H261" s="45" t="s">
        <v>83</v>
      </c>
    </row>
    <row r="262" spans="1:8" ht="14.5" customHeight="1">
      <c r="A262" s="45" t="s">
        <v>78</v>
      </c>
      <c r="B262" s="51" t="s">
        <v>50</v>
      </c>
      <c r="C262" s="52">
        <f>VLOOKUP(B262,'Validacion (Uso SMA)'!$A$1:$D$4,4,0)</f>
        <v>3</v>
      </c>
      <c r="D262" s="56">
        <v>2300.8330000000001</v>
      </c>
      <c r="E262" s="75">
        <v>43767</v>
      </c>
      <c r="F262" s="53" t="s">
        <v>53</v>
      </c>
      <c r="G262" s="54"/>
      <c r="H262" s="45" t="s">
        <v>83</v>
      </c>
    </row>
    <row r="263" spans="1:8" ht="14.5" customHeight="1">
      <c r="A263" s="45" t="s">
        <v>78</v>
      </c>
      <c r="B263" s="51" t="s">
        <v>56</v>
      </c>
      <c r="C263" s="52">
        <f>VLOOKUP(B263,'Validacion (Uso SMA)'!$A$1:$D$4,4,0)</f>
        <v>1</v>
      </c>
      <c r="D263" s="56">
        <v>0.94399999999999995</v>
      </c>
      <c r="E263" s="75">
        <v>43777</v>
      </c>
      <c r="F263" s="53" t="s">
        <v>51</v>
      </c>
      <c r="G263" s="54"/>
      <c r="H263" s="45" t="s">
        <v>84</v>
      </c>
    </row>
    <row r="264" spans="1:8" ht="14.5" customHeight="1">
      <c r="A264" s="45" t="s">
        <v>78</v>
      </c>
      <c r="B264" s="51" t="s">
        <v>54</v>
      </c>
      <c r="C264" s="52">
        <f>VLOOKUP(B264,'Validacion (Uso SMA)'!$A$1:$D$4,4,0)</f>
        <v>2</v>
      </c>
      <c r="D264" s="56">
        <v>0.27399999999999991</v>
      </c>
      <c r="E264" s="75">
        <v>43777</v>
      </c>
      <c r="F264" s="53" t="s">
        <v>52</v>
      </c>
      <c r="G264" s="54"/>
      <c r="H264" s="45" t="s">
        <v>84</v>
      </c>
    </row>
    <row r="265" spans="1:8" ht="14.5" customHeight="1">
      <c r="A265" s="45" t="s">
        <v>78</v>
      </c>
      <c r="B265" s="51" t="s">
        <v>50</v>
      </c>
      <c r="C265" s="52">
        <f>VLOOKUP(B265,'Validacion (Uso SMA)'!$A$1:$D$4,4,0)</f>
        <v>3</v>
      </c>
      <c r="D265" s="56">
        <v>2300.8330000000001</v>
      </c>
      <c r="E265" s="75">
        <v>43777</v>
      </c>
      <c r="F265" s="53" t="s">
        <v>53</v>
      </c>
      <c r="G265" s="54"/>
      <c r="H265" s="45" t="s">
        <v>84</v>
      </c>
    </row>
    <row r="266" spans="1:8" ht="14.5" customHeight="1">
      <c r="A266" s="45" t="s">
        <v>78</v>
      </c>
      <c r="B266" s="51" t="s">
        <v>56</v>
      </c>
      <c r="C266" s="52">
        <f>VLOOKUP(B266,'Validacion (Uso SMA)'!$A$1:$D$4,4,0)</f>
        <v>1</v>
      </c>
      <c r="D266" s="56">
        <v>0.95299999999999996</v>
      </c>
      <c r="E266" s="75">
        <v>43806</v>
      </c>
      <c r="F266" s="53" t="s">
        <v>51</v>
      </c>
      <c r="G266" s="54"/>
      <c r="H266" s="45" t="s">
        <v>83</v>
      </c>
    </row>
    <row r="267" spans="1:8" ht="14.5" customHeight="1">
      <c r="A267" s="45" t="s">
        <v>78</v>
      </c>
      <c r="B267" s="51" t="s">
        <v>54</v>
      </c>
      <c r="C267" s="52">
        <f>VLOOKUP(B267,'Validacion (Uso SMA)'!$A$1:$D$4,4,0)</f>
        <v>2</v>
      </c>
      <c r="D267" s="56">
        <v>0.28299999999999992</v>
      </c>
      <c r="E267" s="75">
        <v>43806</v>
      </c>
      <c r="F267" s="53" t="s">
        <v>52</v>
      </c>
      <c r="G267" s="54"/>
      <c r="H267" s="45" t="s">
        <v>83</v>
      </c>
    </row>
    <row r="268" spans="1:8" ht="14.5" customHeight="1">
      <c r="A268" s="45" t="s">
        <v>78</v>
      </c>
      <c r="B268" s="51" t="s">
        <v>50</v>
      </c>
      <c r="C268" s="52">
        <f>VLOOKUP(B268,'Validacion (Uso SMA)'!$A$1:$D$4,4,0)</f>
        <v>3</v>
      </c>
      <c r="D268" s="56">
        <v>2300.8240000000001</v>
      </c>
      <c r="E268" s="75">
        <v>43806</v>
      </c>
      <c r="F268" s="53" t="s">
        <v>53</v>
      </c>
      <c r="G268" s="54"/>
      <c r="H268" s="45" t="s">
        <v>83</v>
      </c>
    </row>
    <row r="269" spans="1:8" ht="14.5" customHeight="1">
      <c r="A269" s="45" t="s">
        <v>78</v>
      </c>
      <c r="B269" s="51" t="s">
        <v>56</v>
      </c>
      <c r="C269" s="52">
        <f>VLOOKUP(B269,'Validacion (Uso SMA)'!$A$1:$D$4,4,0)</f>
        <v>1</v>
      </c>
      <c r="D269" s="56">
        <v>0.95499999999999996</v>
      </c>
      <c r="E269" s="75">
        <v>43819</v>
      </c>
      <c r="F269" s="53" t="s">
        <v>51</v>
      </c>
      <c r="G269" s="54"/>
      <c r="H269" s="45" t="s">
        <v>83</v>
      </c>
    </row>
    <row r="270" spans="1:8" ht="14.5" customHeight="1">
      <c r="A270" s="45" t="s">
        <v>78</v>
      </c>
      <c r="B270" s="51" t="s">
        <v>54</v>
      </c>
      <c r="C270" s="52">
        <f>VLOOKUP(B270,'Validacion (Uso SMA)'!$A$1:$D$4,4,0)</f>
        <v>2</v>
      </c>
      <c r="D270" s="56">
        <v>0.28499999999999992</v>
      </c>
      <c r="E270" s="75">
        <v>43819</v>
      </c>
      <c r="F270" s="53" t="s">
        <v>52</v>
      </c>
      <c r="G270" s="54"/>
      <c r="H270" s="45" t="s">
        <v>83</v>
      </c>
    </row>
    <row r="271" spans="1:8" ht="14.5" customHeight="1">
      <c r="A271" s="45" t="s">
        <v>78</v>
      </c>
      <c r="B271" s="51" t="s">
        <v>50</v>
      </c>
      <c r="C271" s="52">
        <f>VLOOKUP(B271,'Validacion (Uso SMA)'!$A$1:$D$4,4,0)</f>
        <v>3</v>
      </c>
      <c r="D271" s="56">
        <v>2300.8220000000001</v>
      </c>
      <c r="E271" s="75">
        <v>43819</v>
      </c>
      <c r="F271" s="53" t="s">
        <v>53</v>
      </c>
      <c r="G271" s="54"/>
      <c r="H271" s="45" t="s">
        <v>83</v>
      </c>
    </row>
    <row r="272" spans="1:8" ht="14.5" customHeight="1">
      <c r="A272" s="45" t="s">
        <v>78</v>
      </c>
      <c r="B272" s="51" t="s">
        <v>56</v>
      </c>
      <c r="C272" s="52">
        <f>VLOOKUP(B272,'Validacion (Uso SMA)'!$A$1:$D$4,4,0)</f>
        <v>1</v>
      </c>
      <c r="D272" s="56">
        <v>0.95399999999999996</v>
      </c>
      <c r="E272" s="75">
        <v>43825</v>
      </c>
      <c r="F272" s="53" t="s">
        <v>51</v>
      </c>
      <c r="G272" s="54"/>
      <c r="H272" s="45" t="s">
        <v>83</v>
      </c>
    </row>
    <row r="273" spans="1:8" ht="14.5" customHeight="1">
      <c r="A273" s="45" t="s">
        <v>78</v>
      </c>
      <c r="B273" s="51" t="s">
        <v>54</v>
      </c>
      <c r="C273" s="52">
        <f>VLOOKUP(B273,'Validacion (Uso SMA)'!$A$1:$D$4,4,0)</f>
        <v>2</v>
      </c>
      <c r="D273" s="56">
        <v>0.28399999999999992</v>
      </c>
      <c r="E273" s="75">
        <v>43825</v>
      </c>
      <c r="F273" s="53" t="s">
        <v>52</v>
      </c>
      <c r="G273" s="54"/>
      <c r="H273" s="45" t="s">
        <v>83</v>
      </c>
    </row>
    <row r="274" spans="1:8" ht="14.5" customHeight="1">
      <c r="A274" s="45" t="s">
        <v>78</v>
      </c>
      <c r="B274" s="51" t="s">
        <v>50</v>
      </c>
      <c r="C274" s="52">
        <f>VLOOKUP(B274,'Validacion (Uso SMA)'!$A$1:$D$4,4,0)</f>
        <v>3</v>
      </c>
      <c r="D274" s="56">
        <v>2300.8229999999999</v>
      </c>
      <c r="E274" s="75">
        <v>43825</v>
      </c>
      <c r="F274" s="53" t="s">
        <v>53</v>
      </c>
      <c r="G274" s="54"/>
      <c r="H274" s="45" t="s">
        <v>83</v>
      </c>
    </row>
    <row r="275" spans="1:8" ht="14.5" customHeight="1">
      <c r="A275" s="45" t="s">
        <v>78</v>
      </c>
      <c r="B275" s="51" t="s">
        <v>56</v>
      </c>
      <c r="C275" s="52">
        <f>VLOOKUP(B275,'Validacion (Uso SMA)'!$A$1:$D$4,4,0)</f>
        <v>1</v>
      </c>
      <c r="D275" s="56">
        <v>0.95699999999999996</v>
      </c>
      <c r="E275" s="75">
        <v>43836</v>
      </c>
      <c r="F275" s="53" t="s">
        <v>51</v>
      </c>
      <c r="G275" s="54"/>
      <c r="H275" s="45" t="s">
        <v>83</v>
      </c>
    </row>
    <row r="276" spans="1:8" ht="14.5" customHeight="1">
      <c r="A276" s="45" t="s">
        <v>78</v>
      </c>
      <c r="B276" s="51" t="s">
        <v>54</v>
      </c>
      <c r="C276" s="52">
        <f>VLOOKUP(B276,'Validacion (Uso SMA)'!$A$1:$D$4,4,0)</f>
        <v>2</v>
      </c>
      <c r="D276" s="56">
        <v>0.28699999999999992</v>
      </c>
      <c r="E276" s="75">
        <v>43836</v>
      </c>
      <c r="F276" s="53" t="s">
        <v>52</v>
      </c>
      <c r="G276" s="54"/>
      <c r="H276" s="45" t="s">
        <v>83</v>
      </c>
    </row>
    <row r="277" spans="1:8" ht="14.5" customHeight="1">
      <c r="A277" s="45" t="s">
        <v>78</v>
      </c>
      <c r="B277" s="51" t="s">
        <v>50</v>
      </c>
      <c r="C277" s="52">
        <f>VLOOKUP(B277,'Validacion (Uso SMA)'!$A$1:$D$4,4,0)</f>
        <v>3</v>
      </c>
      <c r="D277" s="56">
        <v>2300.8200000000002</v>
      </c>
      <c r="E277" s="75">
        <v>43836</v>
      </c>
      <c r="F277" s="53" t="s">
        <v>53</v>
      </c>
      <c r="G277" s="54"/>
      <c r="H277" s="45" t="s">
        <v>83</v>
      </c>
    </row>
    <row r="278" spans="1:8" ht="14.5" customHeight="1">
      <c r="A278" s="45" t="s">
        <v>78</v>
      </c>
      <c r="B278" s="51" t="s">
        <v>56</v>
      </c>
      <c r="C278" s="52">
        <f>VLOOKUP(B278,'Validacion (Uso SMA)'!$A$1:$D$4,4,0)</f>
        <v>1</v>
      </c>
      <c r="D278" s="56">
        <v>0.95599999999999996</v>
      </c>
      <c r="E278" s="75">
        <v>43847</v>
      </c>
      <c r="F278" s="53" t="s">
        <v>51</v>
      </c>
      <c r="G278" s="54"/>
      <c r="H278" s="45" t="s">
        <v>83</v>
      </c>
    </row>
    <row r="279" spans="1:8" ht="14.5" customHeight="1">
      <c r="A279" s="45" t="s">
        <v>78</v>
      </c>
      <c r="B279" s="51" t="s">
        <v>54</v>
      </c>
      <c r="C279" s="52">
        <f>VLOOKUP(B279,'Validacion (Uso SMA)'!$A$1:$D$4,4,0)</f>
        <v>2</v>
      </c>
      <c r="D279" s="56">
        <v>0.28599999999999992</v>
      </c>
      <c r="E279" s="75">
        <v>43847</v>
      </c>
      <c r="F279" s="53" t="s">
        <v>52</v>
      </c>
      <c r="G279" s="54"/>
      <c r="H279" s="45" t="s">
        <v>83</v>
      </c>
    </row>
    <row r="280" spans="1:8" ht="14.5" customHeight="1">
      <c r="A280" s="45" t="s">
        <v>78</v>
      </c>
      <c r="B280" s="51" t="s">
        <v>50</v>
      </c>
      <c r="C280" s="52">
        <f>VLOOKUP(B280,'Validacion (Uso SMA)'!$A$1:$D$4,4,0)</f>
        <v>3</v>
      </c>
      <c r="D280" s="56">
        <v>2300.8209999999999</v>
      </c>
      <c r="E280" s="75">
        <v>43847</v>
      </c>
      <c r="F280" s="53" t="s">
        <v>53</v>
      </c>
      <c r="G280" s="54"/>
      <c r="H280" s="45" t="s">
        <v>83</v>
      </c>
    </row>
    <row r="281" spans="1:8" ht="14.5" customHeight="1">
      <c r="A281" s="45" t="s">
        <v>78</v>
      </c>
      <c r="B281" s="51" t="s">
        <v>56</v>
      </c>
      <c r="C281" s="52">
        <f>VLOOKUP(B281,'Validacion (Uso SMA)'!$A$1:$D$4,4,0)</f>
        <v>1</v>
      </c>
      <c r="D281" s="56">
        <v>0.94</v>
      </c>
      <c r="E281" s="75">
        <v>43860</v>
      </c>
      <c r="F281" s="53" t="s">
        <v>51</v>
      </c>
      <c r="G281" s="54"/>
      <c r="H281" s="45" t="s">
        <v>83</v>
      </c>
    </row>
    <row r="282" spans="1:8" ht="14.5" customHeight="1">
      <c r="A282" s="45" t="s">
        <v>78</v>
      </c>
      <c r="B282" s="51" t="s">
        <v>54</v>
      </c>
      <c r="C282" s="52">
        <f>VLOOKUP(B282,'Validacion (Uso SMA)'!$A$1:$D$4,4,0)</f>
        <v>2</v>
      </c>
      <c r="D282" s="56">
        <v>0.26999999999999991</v>
      </c>
      <c r="E282" s="75">
        <v>43860</v>
      </c>
      <c r="F282" s="53" t="s">
        <v>52</v>
      </c>
      <c r="G282" s="54"/>
      <c r="H282" s="45" t="s">
        <v>83</v>
      </c>
    </row>
    <row r="283" spans="1:8" ht="14.5" customHeight="1">
      <c r="A283" s="45" t="s">
        <v>78</v>
      </c>
      <c r="B283" s="51" t="s">
        <v>50</v>
      </c>
      <c r="C283" s="52">
        <f>VLOOKUP(B283,'Validacion (Uso SMA)'!$A$1:$D$4,4,0)</f>
        <v>3</v>
      </c>
      <c r="D283" s="56">
        <v>2300.837</v>
      </c>
      <c r="E283" s="75">
        <v>43860</v>
      </c>
      <c r="F283" s="53" t="s">
        <v>53</v>
      </c>
      <c r="G283" s="54"/>
      <c r="H283" s="45" t="s">
        <v>83</v>
      </c>
    </row>
    <row r="284" spans="1:8" ht="14.5" customHeight="1">
      <c r="A284" s="45" t="s">
        <v>78</v>
      </c>
      <c r="B284" s="51" t="s">
        <v>56</v>
      </c>
      <c r="C284" s="52">
        <f>VLOOKUP(B284,'Validacion (Uso SMA)'!$A$1:$D$4,4,0)</f>
        <v>1</v>
      </c>
      <c r="D284" s="56">
        <v>0.94299999999999995</v>
      </c>
      <c r="E284" s="75">
        <v>43869</v>
      </c>
      <c r="F284" s="53" t="s">
        <v>51</v>
      </c>
      <c r="G284" s="54"/>
      <c r="H284" s="45" t="s">
        <v>83</v>
      </c>
    </row>
    <row r="285" spans="1:8" ht="14.5" customHeight="1">
      <c r="A285" s="45" t="s">
        <v>78</v>
      </c>
      <c r="B285" s="51" t="s">
        <v>54</v>
      </c>
      <c r="C285" s="52">
        <f>VLOOKUP(B285,'Validacion (Uso SMA)'!$A$1:$D$4,4,0)</f>
        <v>2</v>
      </c>
      <c r="D285" s="56">
        <v>0.27299999999999991</v>
      </c>
      <c r="E285" s="75">
        <v>43869</v>
      </c>
      <c r="F285" s="53" t="s">
        <v>52</v>
      </c>
      <c r="G285" s="54"/>
      <c r="H285" s="45" t="s">
        <v>83</v>
      </c>
    </row>
    <row r="286" spans="1:8" ht="14.5" customHeight="1">
      <c r="A286" s="45" t="s">
        <v>78</v>
      </c>
      <c r="B286" s="51" t="s">
        <v>50</v>
      </c>
      <c r="C286" s="52">
        <f>VLOOKUP(B286,'Validacion (Uso SMA)'!$A$1:$D$4,4,0)</f>
        <v>3</v>
      </c>
      <c r="D286" s="56">
        <v>2300.8339999999998</v>
      </c>
      <c r="E286" s="75">
        <v>43869</v>
      </c>
      <c r="F286" s="53" t="s">
        <v>53</v>
      </c>
      <c r="G286" s="54"/>
      <c r="H286" s="45" t="s">
        <v>83</v>
      </c>
    </row>
    <row r="287" spans="1:8" ht="14.5" customHeight="1">
      <c r="A287" s="45" t="s">
        <v>78</v>
      </c>
      <c r="B287" s="51" t="s">
        <v>56</v>
      </c>
      <c r="C287" s="52">
        <f>VLOOKUP(B287,'Validacion (Uso SMA)'!$A$1:$D$4,4,0)</f>
        <v>1</v>
      </c>
      <c r="D287" s="56">
        <v>0.94499999999999995</v>
      </c>
      <c r="E287" s="75">
        <v>43878</v>
      </c>
      <c r="F287" s="53" t="s">
        <v>51</v>
      </c>
      <c r="G287" s="54"/>
      <c r="H287" s="45" t="s">
        <v>83</v>
      </c>
    </row>
    <row r="288" spans="1:8" ht="14.5" customHeight="1">
      <c r="A288" s="45" t="s">
        <v>78</v>
      </c>
      <c r="B288" s="51" t="s">
        <v>54</v>
      </c>
      <c r="C288" s="52">
        <f>VLOOKUP(B288,'Validacion (Uso SMA)'!$A$1:$D$4,4,0)</f>
        <v>2</v>
      </c>
      <c r="D288" s="56">
        <v>0.27499999999999991</v>
      </c>
      <c r="E288" s="75">
        <v>43878</v>
      </c>
      <c r="F288" s="53" t="s">
        <v>52</v>
      </c>
      <c r="G288" s="54"/>
      <c r="H288" s="45" t="s">
        <v>83</v>
      </c>
    </row>
    <row r="289" spans="1:9" ht="14.5" customHeight="1">
      <c r="A289" s="45" t="s">
        <v>78</v>
      </c>
      <c r="B289" s="51" t="s">
        <v>50</v>
      </c>
      <c r="C289" s="52">
        <f>VLOOKUP(B289,'Validacion (Uso SMA)'!$A$1:$D$4,4,0)</f>
        <v>3</v>
      </c>
      <c r="D289" s="56">
        <v>2300.8319999999999</v>
      </c>
      <c r="E289" s="75">
        <v>43878</v>
      </c>
      <c r="F289" s="53" t="s">
        <v>53</v>
      </c>
      <c r="G289" s="54"/>
      <c r="H289" s="45" t="s">
        <v>83</v>
      </c>
    </row>
    <row r="290" spans="1:9" ht="14.5" customHeight="1">
      <c r="A290" s="45" t="s">
        <v>78</v>
      </c>
      <c r="B290" s="51" t="s">
        <v>56</v>
      </c>
      <c r="C290" s="52">
        <f>VLOOKUP(B290,'Validacion (Uso SMA)'!$A$1:$D$4,4,0)</f>
        <v>1</v>
      </c>
      <c r="D290" s="56">
        <v>0.94599999999999995</v>
      </c>
      <c r="E290" s="75">
        <v>43885</v>
      </c>
      <c r="F290" s="53" t="s">
        <v>51</v>
      </c>
      <c r="G290" s="54"/>
      <c r="H290" s="45" t="s">
        <v>83</v>
      </c>
    </row>
    <row r="291" spans="1:9" ht="14.5" customHeight="1">
      <c r="A291" s="45" t="s">
        <v>78</v>
      </c>
      <c r="B291" s="51" t="s">
        <v>54</v>
      </c>
      <c r="C291" s="52">
        <f>VLOOKUP(B291,'Validacion (Uso SMA)'!$A$1:$D$4,4,0)</f>
        <v>2</v>
      </c>
      <c r="D291" s="56">
        <v>0.27599999999999991</v>
      </c>
      <c r="E291" s="75">
        <v>43885</v>
      </c>
      <c r="F291" s="53" t="s">
        <v>52</v>
      </c>
      <c r="G291" s="54"/>
      <c r="H291" s="45" t="s">
        <v>83</v>
      </c>
    </row>
    <row r="292" spans="1:9" ht="14.5" customHeight="1">
      <c r="A292" s="45" t="s">
        <v>78</v>
      </c>
      <c r="B292" s="51" t="s">
        <v>50</v>
      </c>
      <c r="C292" s="52">
        <f>VLOOKUP(B292,'Validacion (Uso SMA)'!$A$1:$D$4,4,0)</f>
        <v>3</v>
      </c>
      <c r="D292" s="56">
        <v>2300.8310000000001</v>
      </c>
      <c r="E292" s="75">
        <v>43885</v>
      </c>
      <c r="F292" s="53" t="s">
        <v>53</v>
      </c>
      <c r="G292" s="54"/>
      <c r="H292" s="45" t="s">
        <v>83</v>
      </c>
    </row>
    <row r="293" spans="1:9" ht="14.5" customHeight="1">
      <c r="A293" s="45" t="s">
        <v>78</v>
      </c>
      <c r="B293" s="51" t="s">
        <v>56</v>
      </c>
      <c r="C293" s="52">
        <f>VLOOKUP(B293,'Validacion (Uso SMA)'!$A$1:$D$4,4,0)</f>
        <v>1</v>
      </c>
      <c r="D293" s="56">
        <v>0.94899999999999995</v>
      </c>
      <c r="E293" s="75">
        <v>43897</v>
      </c>
      <c r="F293" s="53" t="s">
        <v>51</v>
      </c>
      <c r="G293" s="54"/>
      <c r="H293" s="45" t="s">
        <v>83</v>
      </c>
    </row>
    <row r="294" spans="1:9" ht="14.5" customHeight="1">
      <c r="A294" s="45" t="s">
        <v>78</v>
      </c>
      <c r="B294" s="51" t="s">
        <v>54</v>
      </c>
      <c r="C294" s="52">
        <f>VLOOKUP(B294,'Validacion (Uso SMA)'!$A$1:$D$4,4,0)</f>
        <v>2</v>
      </c>
      <c r="D294" s="56">
        <v>0.27899999999999991</v>
      </c>
      <c r="E294" s="75">
        <v>43897</v>
      </c>
      <c r="F294" s="53" t="s">
        <v>52</v>
      </c>
      <c r="G294" s="54"/>
      <c r="H294" s="45" t="s">
        <v>83</v>
      </c>
    </row>
    <row r="295" spans="1:9" ht="14.5" customHeight="1">
      <c r="A295" s="45" t="s">
        <v>78</v>
      </c>
      <c r="B295" s="51" t="s">
        <v>50</v>
      </c>
      <c r="C295" s="52">
        <f>VLOOKUP(B295,'Validacion (Uso SMA)'!$A$1:$D$4,4,0)</f>
        <v>3</v>
      </c>
      <c r="D295" s="56">
        <v>2300.828</v>
      </c>
      <c r="E295" s="75">
        <v>43897</v>
      </c>
      <c r="F295" s="53" t="s">
        <v>53</v>
      </c>
      <c r="G295" s="54"/>
      <c r="H295" s="45" t="s">
        <v>83</v>
      </c>
    </row>
    <row r="296" spans="1:9" ht="14.5" customHeight="1">
      <c r="A296" s="45" t="s">
        <v>78</v>
      </c>
      <c r="B296" s="51" t="s">
        <v>56</v>
      </c>
      <c r="C296" s="52">
        <f>VLOOKUP(B296,'Validacion (Uso SMA)'!$A$1:$D$4,4,0)</f>
        <v>1</v>
      </c>
      <c r="D296" s="56">
        <v>0.91600000000000004</v>
      </c>
      <c r="E296" s="75">
        <v>43910</v>
      </c>
      <c r="F296" s="53" t="s">
        <v>51</v>
      </c>
      <c r="G296" s="54"/>
      <c r="H296" s="45" t="s">
        <v>83</v>
      </c>
    </row>
    <row r="297" spans="1:9" ht="14.5" customHeight="1">
      <c r="A297" s="45" t="s">
        <v>78</v>
      </c>
      <c r="B297" s="51" t="s">
        <v>54</v>
      </c>
      <c r="C297" s="52">
        <f>VLOOKUP(B297,'Validacion (Uso SMA)'!$A$1:$D$4,4,0)</f>
        <v>2</v>
      </c>
      <c r="D297" s="56">
        <v>0.246</v>
      </c>
      <c r="E297" s="75">
        <v>43910</v>
      </c>
      <c r="F297" s="53" t="s">
        <v>52</v>
      </c>
      <c r="G297" s="54"/>
      <c r="H297" s="45" t="s">
        <v>83</v>
      </c>
    </row>
    <row r="298" spans="1:9" ht="14.5" customHeight="1">
      <c r="A298" s="45" t="s">
        <v>78</v>
      </c>
      <c r="B298" s="51" t="s">
        <v>50</v>
      </c>
      <c r="C298" s="52">
        <f>VLOOKUP(B298,'Validacion (Uso SMA)'!$A$1:$D$4,4,0)</f>
        <v>3</v>
      </c>
      <c r="D298" s="56">
        <v>2300.8609999999999</v>
      </c>
      <c r="E298" s="75">
        <v>43910</v>
      </c>
      <c r="F298" s="53" t="s">
        <v>53</v>
      </c>
      <c r="G298" s="54"/>
      <c r="H298" s="45" t="s">
        <v>83</v>
      </c>
    </row>
    <row r="299" spans="1:9" ht="14.5" customHeight="1">
      <c r="A299" s="45" t="s">
        <v>79</v>
      </c>
      <c r="B299" s="51" t="s">
        <v>56</v>
      </c>
      <c r="C299" s="52">
        <f>VLOOKUP(B299,'Validacion (Uso SMA)'!$A$1:$D$4,4,0)</f>
        <v>1</v>
      </c>
      <c r="D299" s="56">
        <v>1.2310000000000001</v>
      </c>
      <c r="E299" s="75">
        <v>43559</v>
      </c>
      <c r="F299" s="53" t="s">
        <v>51</v>
      </c>
      <c r="G299" s="54"/>
    </row>
    <row r="300" spans="1:9" ht="14.5" customHeight="1">
      <c r="A300" s="45" t="s">
        <v>79</v>
      </c>
      <c r="B300" s="51" t="s">
        <v>54</v>
      </c>
      <c r="C300" s="52">
        <f>VLOOKUP(B300,'Validacion (Uso SMA)'!$A$1:$D$4,4,0)</f>
        <v>2</v>
      </c>
      <c r="D300" s="56">
        <v>0.22100000000000009</v>
      </c>
      <c r="E300" s="75">
        <v>43559</v>
      </c>
      <c r="F300" s="53" t="s">
        <v>52</v>
      </c>
      <c r="G300" s="54"/>
      <c r="I300" s="25"/>
    </row>
    <row r="301" spans="1:9" ht="14.5" customHeight="1">
      <c r="A301" s="45" t="s">
        <v>79</v>
      </c>
      <c r="B301" s="51" t="s">
        <v>50</v>
      </c>
      <c r="C301" s="52">
        <f>VLOOKUP(B301,'Validacion (Uso SMA)'!$A$1:$D$4,4,0)</f>
        <v>3</v>
      </c>
      <c r="D301" s="56">
        <v>2300.1619999999998</v>
      </c>
      <c r="E301" s="75">
        <v>43559</v>
      </c>
      <c r="F301" s="53" t="s">
        <v>53</v>
      </c>
      <c r="G301" s="54"/>
    </row>
    <row r="302" spans="1:9" ht="14.5" customHeight="1">
      <c r="A302" s="45" t="s">
        <v>79</v>
      </c>
      <c r="B302" s="51" t="s">
        <v>56</v>
      </c>
      <c r="C302" s="52">
        <f>VLOOKUP(B302,'Validacion (Uso SMA)'!$A$1:$D$4,4,0)</f>
        <v>1</v>
      </c>
      <c r="D302" s="56">
        <v>1.25</v>
      </c>
      <c r="E302" s="75">
        <v>43571</v>
      </c>
      <c r="F302" s="53" t="s">
        <v>51</v>
      </c>
      <c r="G302" s="54"/>
    </row>
    <row r="303" spans="1:9" ht="14.5" customHeight="1">
      <c r="A303" s="45" t="s">
        <v>79</v>
      </c>
      <c r="B303" s="51" t="s">
        <v>54</v>
      </c>
      <c r="C303" s="52">
        <f>VLOOKUP(B303,'Validacion (Uso SMA)'!$A$1:$D$4,4,0)</f>
        <v>2</v>
      </c>
      <c r="D303" s="56">
        <v>0.24</v>
      </c>
      <c r="E303" s="75">
        <v>43571</v>
      </c>
      <c r="F303" s="53" t="s">
        <v>52</v>
      </c>
      <c r="G303" s="54"/>
    </row>
    <row r="304" spans="1:9" ht="14.5" customHeight="1">
      <c r="A304" s="45" t="s">
        <v>79</v>
      </c>
      <c r="B304" s="51" t="s">
        <v>50</v>
      </c>
      <c r="C304" s="52">
        <f>VLOOKUP(B304,'Validacion (Uso SMA)'!$A$1:$D$4,4,0)</f>
        <v>3</v>
      </c>
      <c r="D304" s="56">
        <v>2300.143</v>
      </c>
      <c r="E304" s="75">
        <v>43571</v>
      </c>
      <c r="F304" s="53" t="s">
        <v>53</v>
      </c>
      <c r="G304" s="54"/>
    </row>
    <row r="305" spans="1:7" ht="14.5" customHeight="1">
      <c r="A305" s="45" t="s">
        <v>79</v>
      </c>
      <c r="B305" s="51" t="s">
        <v>56</v>
      </c>
      <c r="C305" s="52">
        <f>VLOOKUP(B305,'Validacion (Uso SMA)'!$A$1:$D$4,4,0)</f>
        <v>1</v>
      </c>
      <c r="D305" s="56">
        <v>1.2549999999999999</v>
      </c>
      <c r="E305" s="75">
        <v>43586</v>
      </c>
      <c r="F305" s="53" t="s">
        <v>51</v>
      </c>
      <c r="G305" s="54"/>
    </row>
    <row r="306" spans="1:7" ht="14.5" customHeight="1">
      <c r="A306" s="45" t="s">
        <v>79</v>
      </c>
      <c r="B306" s="51" t="s">
        <v>54</v>
      </c>
      <c r="C306" s="52">
        <f>VLOOKUP(B306,'Validacion (Uso SMA)'!$A$1:$D$4,4,0)</f>
        <v>2</v>
      </c>
      <c r="D306" s="56">
        <v>0.24499999999999988</v>
      </c>
      <c r="E306" s="75">
        <v>43586</v>
      </c>
      <c r="F306" s="53" t="s">
        <v>52</v>
      </c>
      <c r="G306" s="54"/>
    </row>
    <row r="307" spans="1:7" ht="14.5" customHeight="1">
      <c r="A307" s="45" t="s">
        <v>79</v>
      </c>
      <c r="B307" s="51" t="s">
        <v>50</v>
      </c>
      <c r="C307" s="52">
        <f>VLOOKUP(B307,'Validacion (Uso SMA)'!$A$1:$D$4,4,0)</f>
        <v>3</v>
      </c>
      <c r="D307" s="56">
        <v>2300.1379999999999</v>
      </c>
      <c r="E307" s="75">
        <v>43586</v>
      </c>
      <c r="F307" s="53" t="s">
        <v>53</v>
      </c>
      <c r="G307" s="54"/>
    </row>
    <row r="308" spans="1:7" ht="14.5" customHeight="1">
      <c r="A308" s="45" t="s">
        <v>79</v>
      </c>
      <c r="B308" s="51" t="s">
        <v>56</v>
      </c>
      <c r="C308" s="52">
        <f>VLOOKUP(B308,'Validacion (Uso SMA)'!$A$1:$D$4,4,0)</f>
        <v>1</v>
      </c>
      <c r="D308" s="56">
        <v>1.2609999999999999</v>
      </c>
      <c r="E308" s="75">
        <v>43620</v>
      </c>
      <c r="F308" s="53" t="s">
        <v>51</v>
      </c>
      <c r="G308" s="54"/>
    </row>
    <row r="309" spans="1:7" ht="14.5" customHeight="1">
      <c r="A309" s="45" t="s">
        <v>79</v>
      </c>
      <c r="B309" s="51" t="s">
        <v>54</v>
      </c>
      <c r="C309" s="52">
        <f>VLOOKUP(B309,'Validacion (Uso SMA)'!$A$1:$D$4,4,0)</f>
        <v>2</v>
      </c>
      <c r="D309" s="56">
        <v>0.25099999999999989</v>
      </c>
      <c r="E309" s="75">
        <v>43620</v>
      </c>
      <c r="F309" s="53" t="s">
        <v>52</v>
      </c>
      <c r="G309" s="54"/>
    </row>
    <row r="310" spans="1:7" ht="14.5" customHeight="1">
      <c r="A310" s="45" t="s">
        <v>79</v>
      </c>
      <c r="B310" s="51" t="s">
        <v>50</v>
      </c>
      <c r="C310" s="52">
        <f>VLOOKUP(B310,'Validacion (Uso SMA)'!$A$1:$D$4,4,0)</f>
        <v>3</v>
      </c>
      <c r="D310" s="56">
        <v>2300.1320000000001</v>
      </c>
      <c r="E310" s="75">
        <v>43620</v>
      </c>
      <c r="F310" s="53" t="s">
        <v>53</v>
      </c>
      <c r="G310" s="54"/>
    </row>
    <row r="311" spans="1:7" ht="14.5" customHeight="1">
      <c r="A311" s="45" t="s">
        <v>79</v>
      </c>
      <c r="B311" s="51" t="s">
        <v>56</v>
      </c>
      <c r="C311" s="52">
        <f>VLOOKUP(B311,'Validacion (Uso SMA)'!$A$1:$D$4,4,0)</f>
        <v>1</v>
      </c>
      <c r="D311" s="56">
        <v>1.2649999999999999</v>
      </c>
      <c r="E311" s="75">
        <v>43650</v>
      </c>
      <c r="F311" s="53" t="s">
        <v>51</v>
      </c>
      <c r="G311" s="54"/>
    </row>
    <row r="312" spans="1:7" ht="14.5" customHeight="1">
      <c r="A312" s="45" t="s">
        <v>79</v>
      </c>
      <c r="B312" s="51" t="s">
        <v>54</v>
      </c>
      <c r="C312" s="52">
        <f>VLOOKUP(B312,'Validacion (Uso SMA)'!$A$1:$D$4,4,0)</f>
        <v>2</v>
      </c>
      <c r="D312" s="56">
        <v>0.25499999999999989</v>
      </c>
      <c r="E312" s="75">
        <v>43650</v>
      </c>
      <c r="F312" s="53" t="s">
        <v>52</v>
      </c>
      <c r="G312" s="54"/>
    </row>
    <row r="313" spans="1:7" ht="14.5" customHeight="1">
      <c r="A313" s="45" t="s">
        <v>79</v>
      </c>
      <c r="B313" s="51" t="s">
        <v>50</v>
      </c>
      <c r="C313" s="52">
        <f>VLOOKUP(B313,'Validacion (Uso SMA)'!$A$1:$D$4,4,0)</f>
        <v>3</v>
      </c>
      <c r="D313" s="56">
        <v>2300.1280000000002</v>
      </c>
      <c r="E313" s="75">
        <v>43650</v>
      </c>
      <c r="F313" s="53" t="s">
        <v>53</v>
      </c>
      <c r="G313" s="54"/>
    </row>
    <row r="314" spans="1:7" ht="14.5" customHeight="1">
      <c r="A314" s="45" t="s">
        <v>79</v>
      </c>
      <c r="B314" s="51" t="s">
        <v>56</v>
      </c>
      <c r="C314" s="52">
        <f>VLOOKUP(B314,'Validacion (Uso SMA)'!$A$1:$D$4,4,0)</f>
        <v>1</v>
      </c>
      <c r="D314" s="56">
        <v>1.2729999999999999</v>
      </c>
      <c r="E314" s="75">
        <v>43684</v>
      </c>
      <c r="F314" s="53" t="s">
        <v>51</v>
      </c>
      <c r="G314" s="54"/>
    </row>
    <row r="315" spans="1:7" ht="14.5" customHeight="1">
      <c r="A315" s="45" t="s">
        <v>79</v>
      </c>
      <c r="B315" s="51" t="s">
        <v>54</v>
      </c>
      <c r="C315" s="52">
        <f>VLOOKUP(B315,'Validacion (Uso SMA)'!$A$1:$D$4,4,0)</f>
        <v>2</v>
      </c>
      <c r="D315" s="56">
        <v>0.2629999999999999</v>
      </c>
      <c r="E315" s="75">
        <v>43684</v>
      </c>
      <c r="F315" s="53" t="s">
        <v>52</v>
      </c>
      <c r="G315" s="54"/>
    </row>
    <row r="316" spans="1:7" ht="14.5" customHeight="1">
      <c r="A316" s="45" t="s">
        <v>79</v>
      </c>
      <c r="B316" s="51" t="s">
        <v>50</v>
      </c>
      <c r="C316" s="52">
        <f>VLOOKUP(B316,'Validacion (Uso SMA)'!$A$1:$D$4,4,0)</f>
        <v>3</v>
      </c>
      <c r="D316" s="56">
        <v>2300.12</v>
      </c>
      <c r="E316" s="75">
        <v>43684</v>
      </c>
      <c r="F316" s="53" t="s">
        <v>53</v>
      </c>
      <c r="G316" s="54"/>
    </row>
    <row r="317" spans="1:7" ht="14.5" customHeight="1">
      <c r="A317" s="45" t="s">
        <v>79</v>
      </c>
      <c r="B317" s="51" t="s">
        <v>56</v>
      </c>
      <c r="C317" s="52">
        <f>VLOOKUP(B317,'Validacion (Uso SMA)'!$A$1:$D$4,4,0)</f>
        <v>1</v>
      </c>
      <c r="D317" s="56">
        <v>1.2669999999999999</v>
      </c>
      <c r="E317" s="75">
        <v>43722</v>
      </c>
      <c r="F317" s="53" t="s">
        <v>51</v>
      </c>
      <c r="G317" s="54"/>
    </row>
    <row r="318" spans="1:7" ht="14.5" customHeight="1">
      <c r="A318" s="45" t="s">
        <v>79</v>
      </c>
      <c r="B318" s="51" t="s">
        <v>54</v>
      </c>
      <c r="C318" s="52">
        <f>VLOOKUP(B318,'Validacion (Uso SMA)'!$A$1:$D$4,4,0)</f>
        <v>2</v>
      </c>
      <c r="D318" s="56">
        <v>0.2569999999999999</v>
      </c>
      <c r="E318" s="75">
        <v>43722</v>
      </c>
      <c r="F318" s="53" t="s">
        <v>52</v>
      </c>
      <c r="G318" s="54"/>
    </row>
    <row r="319" spans="1:7" ht="14.5" customHeight="1">
      <c r="A319" s="45" t="s">
        <v>79</v>
      </c>
      <c r="B319" s="51" t="s">
        <v>50</v>
      </c>
      <c r="C319" s="52">
        <f>VLOOKUP(B319,'Validacion (Uso SMA)'!$A$1:$D$4,4,0)</f>
        <v>3</v>
      </c>
      <c r="D319" s="56">
        <v>2300.1260000000002</v>
      </c>
      <c r="E319" s="75">
        <v>43722</v>
      </c>
      <c r="F319" s="53" t="s">
        <v>53</v>
      </c>
      <c r="G319" s="54"/>
    </row>
    <row r="320" spans="1:7" ht="14.5" customHeight="1">
      <c r="A320" s="45" t="s">
        <v>79</v>
      </c>
      <c r="B320" s="51" t="s">
        <v>56</v>
      </c>
      <c r="C320" s="52">
        <f>VLOOKUP(B320,'Validacion (Uso SMA)'!$A$1:$D$4,4,0)</f>
        <v>1</v>
      </c>
      <c r="D320" s="56">
        <v>1.2749999999999999</v>
      </c>
      <c r="E320" s="75">
        <v>43743</v>
      </c>
      <c r="F320" s="53" t="s">
        <v>51</v>
      </c>
      <c r="G320" s="54"/>
    </row>
    <row r="321" spans="1:7" ht="14.5" customHeight="1">
      <c r="A321" s="45" t="s">
        <v>79</v>
      </c>
      <c r="B321" s="51" t="s">
        <v>54</v>
      </c>
      <c r="C321" s="52">
        <f>VLOOKUP(B321,'Validacion (Uso SMA)'!$A$1:$D$4,4,0)</f>
        <v>2</v>
      </c>
      <c r="D321" s="56">
        <v>0.2649999999999999</v>
      </c>
      <c r="E321" s="75">
        <v>43743</v>
      </c>
      <c r="F321" s="53" t="s">
        <v>52</v>
      </c>
      <c r="G321" s="54"/>
    </row>
    <row r="322" spans="1:7" ht="14.5" customHeight="1">
      <c r="A322" s="45" t="s">
        <v>79</v>
      </c>
      <c r="B322" s="51" t="s">
        <v>50</v>
      </c>
      <c r="C322" s="52">
        <f>VLOOKUP(B322,'Validacion (Uso SMA)'!$A$1:$D$4,4,0)</f>
        <v>3</v>
      </c>
      <c r="D322" s="56">
        <v>2300.1179999999999</v>
      </c>
      <c r="E322" s="75">
        <v>43743</v>
      </c>
      <c r="F322" s="53" t="s">
        <v>53</v>
      </c>
      <c r="G322" s="54"/>
    </row>
    <row r="323" spans="1:7" ht="14.5" customHeight="1">
      <c r="A323" s="45" t="s">
        <v>79</v>
      </c>
      <c r="B323" s="51" t="s">
        <v>56</v>
      </c>
      <c r="C323" s="52">
        <f>VLOOKUP(B323,'Validacion (Uso SMA)'!$A$1:$D$4,4,0)</f>
        <v>1</v>
      </c>
      <c r="D323" s="56">
        <v>1.288</v>
      </c>
      <c r="E323" s="75">
        <v>43772</v>
      </c>
      <c r="F323" s="53" t="s">
        <v>51</v>
      </c>
      <c r="G323" s="54"/>
    </row>
    <row r="324" spans="1:7" ht="14.5" customHeight="1">
      <c r="A324" s="45" t="s">
        <v>79</v>
      </c>
      <c r="B324" s="51" t="s">
        <v>54</v>
      </c>
      <c r="C324" s="52">
        <f>VLOOKUP(B324,'Validacion (Uso SMA)'!$A$1:$D$4,4,0)</f>
        <v>2</v>
      </c>
      <c r="D324" s="56">
        <v>0.27800000000000002</v>
      </c>
      <c r="E324" s="75">
        <v>43772</v>
      </c>
      <c r="F324" s="53" t="s">
        <v>52</v>
      </c>
      <c r="G324" s="54"/>
    </row>
    <row r="325" spans="1:7" ht="14.5" customHeight="1">
      <c r="A325" s="45" t="s">
        <v>79</v>
      </c>
      <c r="B325" s="51" t="s">
        <v>50</v>
      </c>
      <c r="C325" s="52">
        <f>VLOOKUP(B325,'Validacion (Uso SMA)'!$A$1:$D$4,4,0)</f>
        <v>3</v>
      </c>
      <c r="D325" s="56">
        <v>2300.105</v>
      </c>
      <c r="E325" s="75">
        <v>43772</v>
      </c>
      <c r="F325" s="53" t="s">
        <v>53</v>
      </c>
      <c r="G325" s="54"/>
    </row>
    <row r="326" spans="1:7" ht="14.5" customHeight="1">
      <c r="A326" s="45" t="s">
        <v>79</v>
      </c>
      <c r="B326" s="51" t="s">
        <v>56</v>
      </c>
      <c r="C326" s="52">
        <f>VLOOKUP(B326,'Validacion (Uso SMA)'!$A$1:$D$4,4,0)</f>
        <v>1</v>
      </c>
      <c r="D326" s="56">
        <v>1.298</v>
      </c>
      <c r="E326" s="75">
        <v>43801</v>
      </c>
      <c r="F326" s="53" t="s">
        <v>51</v>
      </c>
      <c r="G326" s="54"/>
    </row>
    <row r="327" spans="1:7" ht="14.5" customHeight="1">
      <c r="A327" s="45" t="s">
        <v>79</v>
      </c>
      <c r="B327" s="51" t="s">
        <v>54</v>
      </c>
      <c r="C327" s="52">
        <f>VLOOKUP(B327,'Validacion (Uso SMA)'!$A$1:$D$4,4,0)</f>
        <v>2</v>
      </c>
      <c r="D327" s="56">
        <v>0.28800000000000003</v>
      </c>
      <c r="E327" s="75">
        <v>43801</v>
      </c>
      <c r="F327" s="53" t="s">
        <v>52</v>
      </c>
      <c r="G327" s="54"/>
    </row>
    <row r="328" spans="1:7" ht="14.5" customHeight="1">
      <c r="A328" s="45" t="s">
        <v>79</v>
      </c>
      <c r="B328" s="51" t="s">
        <v>50</v>
      </c>
      <c r="C328" s="52">
        <f>VLOOKUP(B328,'Validacion (Uso SMA)'!$A$1:$D$4,4,0)</f>
        <v>3</v>
      </c>
      <c r="D328" s="56">
        <v>2300.0950000000003</v>
      </c>
      <c r="E328" s="75">
        <v>43801</v>
      </c>
      <c r="F328" s="53" t="s">
        <v>53</v>
      </c>
      <c r="G328" s="54"/>
    </row>
    <row r="329" spans="1:7" ht="14.5" customHeight="1">
      <c r="A329" s="45" t="s">
        <v>79</v>
      </c>
      <c r="B329" s="51" t="s">
        <v>56</v>
      </c>
      <c r="C329" s="52">
        <f>VLOOKUP(B329,'Validacion (Uso SMA)'!$A$1:$D$4,4,0)</f>
        <v>1</v>
      </c>
      <c r="D329" s="56">
        <v>1.306</v>
      </c>
      <c r="E329" s="75">
        <v>43834</v>
      </c>
      <c r="F329" s="53" t="s">
        <v>51</v>
      </c>
      <c r="G329" s="54"/>
    </row>
    <row r="330" spans="1:7" ht="14.5" customHeight="1">
      <c r="A330" s="45" t="s">
        <v>79</v>
      </c>
      <c r="B330" s="51" t="s">
        <v>54</v>
      </c>
      <c r="C330" s="52">
        <f>VLOOKUP(B330,'Validacion (Uso SMA)'!$A$1:$D$4,4,0)</f>
        <v>2</v>
      </c>
      <c r="D330" s="56">
        <v>0.29600000000000004</v>
      </c>
      <c r="E330" s="75">
        <v>43834</v>
      </c>
      <c r="F330" s="53" t="s">
        <v>52</v>
      </c>
      <c r="G330" s="54"/>
    </row>
    <row r="331" spans="1:7" ht="14.5" customHeight="1">
      <c r="A331" s="45" t="s">
        <v>79</v>
      </c>
      <c r="B331" s="51" t="s">
        <v>50</v>
      </c>
      <c r="C331" s="52">
        <f>VLOOKUP(B331,'Validacion (Uso SMA)'!$A$1:$D$4,4,0)</f>
        <v>3</v>
      </c>
      <c r="D331" s="56">
        <v>2300.087</v>
      </c>
      <c r="E331" s="75">
        <v>43834</v>
      </c>
      <c r="F331" s="53" t="s">
        <v>53</v>
      </c>
      <c r="G331" s="54"/>
    </row>
    <row r="332" spans="1:7" ht="14.5" customHeight="1">
      <c r="A332" s="45" t="s">
        <v>79</v>
      </c>
      <c r="B332" s="51" t="s">
        <v>56</v>
      </c>
      <c r="C332" s="52">
        <f>VLOOKUP(B332,'Validacion (Uso SMA)'!$A$1:$D$4,4,0)</f>
        <v>1</v>
      </c>
      <c r="D332" s="56">
        <v>1.3069999999999999</v>
      </c>
      <c r="E332" s="75">
        <v>43875</v>
      </c>
      <c r="F332" s="53" t="s">
        <v>51</v>
      </c>
      <c r="G332" s="54"/>
    </row>
    <row r="333" spans="1:7" ht="14.5" customHeight="1">
      <c r="A333" s="45" t="s">
        <v>79</v>
      </c>
      <c r="B333" s="51" t="s">
        <v>54</v>
      </c>
      <c r="C333" s="52">
        <f>VLOOKUP(B333,'Validacion (Uso SMA)'!$A$1:$D$4,4,0)</f>
        <v>2</v>
      </c>
      <c r="D333" s="56">
        <v>0.29699999999999993</v>
      </c>
      <c r="E333" s="75">
        <v>43875</v>
      </c>
      <c r="F333" s="53" t="s">
        <v>52</v>
      </c>
      <c r="G333" s="54"/>
    </row>
    <row r="334" spans="1:7" ht="14.5" customHeight="1">
      <c r="A334" s="45" t="s">
        <v>79</v>
      </c>
      <c r="B334" s="51" t="s">
        <v>50</v>
      </c>
      <c r="C334" s="52">
        <f>VLOOKUP(B334,'Validacion (Uso SMA)'!$A$1:$D$4,4,0)</f>
        <v>3</v>
      </c>
      <c r="D334" s="56">
        <v>2300.0860000000002</v>
      </c>
      <c r="E334" s="75">
        <v>43875</v>
      </c>
      <c r="F334" s="53" t="s">
        <v>53</v>
      </c>
      <c r="G334" s="54"/>
    </row>
    <row r="335" spans="1:7" ht="14.5" customHeight="1">
      <c r="A335" s="45" t="s">
        <v>79</v>
      </c>
      <c r="B335" s="51" t="s">
        <v>56</v>
      </c>
      <c r="C335" s="52">
        <f>VLOOKUP(B335,'Validacion (Uso SMA)'!$A$1:$D$4,4,0)</f>
        <v>1</v>
      </c>
      <c r="D335" s="56">
        <v>1.3080000000000001</v>
      </c>
      <c r="E335" s="75">
        <v>43893</v>
      </c>
      <c r="F335" s="53" t="s">
        <v>51</v>
      </c>
      <c r="G335" s="54"/>
    </row>
    <row r="336" spans="1:7" ht="14.5" customHeight="1">
      <c r="A336" s="45" t="s">
        <v>79</v>
      </c>
      <c r="B336" s="51" t="s">
        <v>54</v>
      </c>
      <c r="C336" s="52">
        <f>VLOOKUP(B336,'Validacion (Uso SMA)'!$A$1:$D$4,4,0)</f>
        <v>2</v>
      </c>
      <c r="D336" s="56">
        <v>0.29800000000000004</v>
      </c>
      <c r="E336" s="75">
        <v>43893</v>
      </c>
      <c r="F336" s="53" t="s">
        <v>52</v>
      </c>
      <c r="G336" s="54"/>
    </row>
    <row r="337" spans="1:9" ht="14.5" customHeight="1">
      <c r="A337" s="45" t="s">
        <v>79</v>
      </c>
      <c r="B337" s="51" t="s">
        <v>50</v>
      </c>
      <c r="C337" s="52">
        <f>VLOOKUP(B337,'Validacion (Uso SMA)'!$A$1:$D$4,4,0)</f>
        <v>3</v>
      </c>
      <c r="D337" s="56">
        <v>2300.085</v>
      </c>
      <c r="E337" s="75">
        <v>43893</v>
      </c>
      <c r="F337" s="53" t="s">
        <v>53</v>
      </c>
      <c r="G337" s="54"/>
    </row>
    <row r="338" spans="1:9" ht="14.5" customHeight="1">
      <c r="A338" s="45" t="s">
        <v>80</v>
      </c>
      <c r="B338" s="51" t="s">
        <v>56</v>
      </c>
      <c r="C338" s="52">
        <f>VLOOKUP(B338,'Validacion (Uso SMA)'!$A$1:$D$4,4,0)</f>
        <v>1</v>
      </c>
      <c r="D338" s="56">
        <v>0.82499999999999996</v>
      </c>
      <c r="E338" s="75">
        <v>43559</v>
      </c>
      <c r="F338" s="53" t="s">
        <v>51</v>
      </c>
      <c r="G338" s="54"/>
    </row>
    <row r="339" spans="1:9" ht="14.5" customHeight="1">
      <c r="A339" s="45" t="s">
        <v>80</v>
      </c>
      <c r="B339" s="51" t="s">
        <v>54</v>
      </c>
      <c r="C339" s="52">
        <f>VLOOKUP(B339,'Validacion (Uso SMA)'!$A$1:$D$4,4,0)</f>
        <v>2</v>
      </c>
      <c r="D339" s="56">
        <v>9.4999999999999973E-2</v>
      </c>
      <c r="E339" s="75">
        <v>43559</v>
      </c>
      <c r="F339" s="53" t="s">
        <v>52</v>
      </c>
      <c r="G339" s="54"/>
      <c r="I339" s="25"/>
    </row>
    <row r="340" spans="1:9" ht="14.5" customHeight="1">
      <c r="A340" s="45" t="s">
        <v>80</v>
      </c>
      <c r="B340" s="51" t="s">
        <v>50</v>
      </c>
      <c r="C340" s="52">
        <f>VLOOKUP(B340,'Validacion (Uso SMA)'!$A$1:$D$4,4,0)</f>
        <v>3</v>
      </c>
      <c r="D340" s="56">
        <v>2300.299</v>
      </c>
      <c r="E340" s="75">
        <v>43559</v>
      </c>
      <c r="F340" s="53" t="s">
        <v>53</v>
      </c>
      <c r="G340" s="54"/>
    </row>
    <row r="341" spans="1:9" ht="14.5" customHeight="1">
      <c r="A341" s="45" t="s">
        <v>80</v>
      </c>
      <c r="B341" s="51" t="s">
        <v>56</v>
      </c>
      <c r="C341" s="52">
        <f>VLOOKUP(B341,'Validacion (Uso SMA)'!$A$1:$D$4,4,0)</f>
        <v>1</v>
      </c>
      <c r="D341" s="56">
        <v>0.84499999999999997</v>
      </c>
      <c r="E341" s="75">
        <v>43571</v>
      </c>
      <c r="F341" s="53" t="s">
        <v>51</v>
      </c>
      <c r="G341" s="54"/>
    </row>
    <row r="342" spans="1:9" ht="14.5" customHeight="1">
      <c r="A342" s="45" t="s">
        <v>80</v>
      </c>
      <c r="B342" s="51" t="s">
        <v>54</v>
      </c>
      <c r="C342" s="52">
        <f>VLOOKUP(B342,'Validacion (Uso SMA)'!$A$1:$D$4,4,0)</f>
        <v>2</v>
      </c>
      <c r="D342" s="56">
        <v>0.11499999999999999</v>
      </c>
      <c r="E342" s="75">
        <v>43571</v>
      </c>
      <c r="F342" s="53" t="s">
        <v>52</v>
      </c>
      <c r="G342" s="54"/>
    </row>
    <row r="343" spans="1:9" ht="14.5" customHeight="1">
      <c r="A343" s="45" t="s">
        <v>80</v>
      </c>
      <c r="B343" s="51" t="s">
        <v>50</v>
      </c>
      <c r="C343" s="52">
        <f>VLOOKUP(B343,'Validacion (Uso SMA)'!$A$1:$D$4,4,0)</f>
        <v>3</v>
      </c>
      <c r="D343" s="56">
        <v>2300.279</v>
      </c>
      <c r="E343" s="75">
        <v>43571</v>
      </c>
      <c r="F343" s="53" t="s">
        <v>53</v>
      </c>
      <c r="G343" s="54"/>
    </row>
    <row r="344" spans="1:9" ht="14.5" customHeight="1">
      <c r="A344" s="45" t="s">
        <v>80</v>
      </c>
      <c r="B344" s="51" t="s">
        <v>56</v>
      </c>
      <c r="C344" s="52">
        <f>VLOOKUP(B344,'Validacion (Uso SMA)'!$A$1:$D$4,4,0)</f>
        <v>1</v>
      </c>
      <c r="D344" s="56">
        <v>0.84199999999999997</v>
      </c>
      <c r="E344" s="75">
        <v>43586</v>
      </c>
      <c r="F344" s="53" t="s">
        <v>51</v>
      </c>
      <c r="G344" s="54"/>
    </row>
    <row r="345" spans="1:9" ht="14.5" customHeight="1">
      <c r="A345" s="45" t="s">
        <v>80</v>
      </c>
      <c r="B345" s="51" t="s">
        <v>54</v>
      </c>
      <c r="C345" s="52">
        <f>VLOOKUP(B345,'Validacion (Uso SMA)'!$A$1:$D$4,4,0)</f>
        <v>2</v>
      </c>
      <c r="D345" s="56">
        <v>0.11199999999999999</v>
      </c>
      <c r="E345" s="75">
        <v>43586</v>
      </c>
      <c r="F345" s="53" t="s">
        <v>52</v>
      </c>
      <c r="G345" s="54"/>
    </row>
    <row r="346" spans="1:9" ht="14.5" customHeight="1">
      <c r="A346" s="45" t="s">
        <v>80</v>
      </c>
      <c r="B346" s="51" t="s">
        <v>50</v>
      </c>
      <c r="C346" s="52">
        <f>VLOOKUP(B346,'Validacion (Uso SMA)'!$A$1:$D$4,4,0)</f>
        <v>3</v>
      </c>
      <c r="D346" s="56">
        <v>2300.2819999999997</v>
      </c>
      <c r="E346" s="75">
        <v>43586</v>
      </c>
      <c r="F346" s="53" t="s">
        <v>53</v>
      </c>
      <c r="G346" s="54"/>
    </row>
    <row r="347" spans="1:9" ht="14.5" customHeight="1">
      <c r="A347" s="45" t="s">
        <v>80</v>
      </c>
      <c r="B347" s="51" t="s">
        <v>56</v>
      </c>
      <c r="C347" s="52">
        <f>VLOOKUP(B347,'Validacion (Uso SMA)'!$A$1:$D$4,4,0)</f>
        <v>1</v>
      </c>
      <c r="D347" s="56">
        <v>0.83499999999999996</v>
      </c>
      <c r="E347" s="75">
        <v>43620</v>
      </c>
      <c r="F347" s="53" t="s">
        <v>51</v>
      </c>
      <c r="G347" s="54"/>
    </row>
    <row r="348" spans="1:9" ht="14.5" customHeight="1">
      <c r="A348" s="45" t="s">
        <v>80</v>
      </c>
      <c r="B348" s="51" t="s">
        <v>54</v>
      </c>
      <c r="C348" s="52">
        <f>VLOOKUP(B348,'Validacion (Uso SMA)'!$A$1:$D$4,4,0)</f>
        <v>2</v>
      </c>
      <c r="D348" s="56">
        <v>0.10499999999999998</v>
      </c>
      <c r="E348" s="75">
        <v>43620</v>
      </c>
      <c r="F348" s="53" t="s">
        <v>52</v>
      </c>
      <c r="G348" s="54"/>
    </row>
    <row r="349" spans="1:9" ht="14.5" customHeight="1">
      <c r="A349" s="45" t="s">
        <v>80</v>
      </c>
      <c r="B349" s="51" t="s">
        <v>50</v>
      </c>
      <c r="C349" s="52">
        <f>VLOOKUP(B349,'Validacion (Uso SMA)'!$A$1:$D$4,4,0)</f>
        <v>3</v>
      </c>
      <c r="D349" s="56">
        <v>2300.2889999999998</v>
      </c>
      <c r="E349" s="75">
        <v>43620</v>
      </c>
      <c r="F349" s="53" t="s">
        <v>53</v>
      </c>
      <c r="G349" s="54"/>
    </row>
    <row r="350" spans="1:9" ht="14.5" customHeight="1">
      <c r="A350" s="45" t="s">
        <v>80</v>
      </c>
      <c r="B350" s="51" t="s">
        <v>56</v>
      </c>
      <c r="C350" s="52">
        <f>VLOOKUP(B350,'Validacion (Uso SMA)'!$A$1:$D$4,4,0)</f>
        <v>1</v>
      </c>
      <c r="D350" s="56">
        <v>0.83</v>
      </c>
      <c r="E350" s="75">
        <v>43650</v>
      </c>
      <c r="F350" s="53" t="s">
        <v>51</v>
      </c>
      <c r="G350" s="54"/>
    </row>
    <row r="351" spans="1:9" ht="14.5" customHeight="1">
      <c r="A351" s="45" t="s">
        <v>80</v>
      </c>
      <c r="B351" s="51" t="s">
        <v>54</v>
      </c>
      <c r="C351" s="52">
        <f>VLOOKUP(B351,'Validacion (Uso SMA)'!$A$1:$D$4,4,0)</f>
        <v>2</v>
      </c>
      <c r="D351" s="56">
        <v>9.9999999999999978E-2</v>
      </c>
      <c r="E351" s="75">
        <v>43650</v>
      </c>
      <c r="F351" s="53" t="s">
        <v>52</v>
      </c>
      <c r="G351" s="54"/>
    </row>
    <row r="352" spans="1:9" ht="14.5" customHeight="1">
      <c r="A352" s="45" t="s">
        <v>80</v>
      </c>
      <c r="B352" s="51" t="s">
        <v>50</v>
      </c>
      <c r="C352" s="52">
        <f>VLOOKUP(B352,'Validacion (Uso SMA)'!$A$1:$D$4,4,0)</f>
        <v>3</v>
      </c>
      <c r="D352" s="56">
        <v>2300.2939999999999</v>
      </c>
      <c r="E352" s="75">
        <v>43650</v>
      </c>
      <c r="F352" s="53" t="s">
        <v>53</v>
      </c>
      <c r="G352" s="54"/>
    </row>
    <row r="353" spans="1:7" ht="14.5" customHeight="1">
      <c r="A353" s="45" t="s">
        <v>80</v>
      </c>
      <c r="B353" s="51" t="s">
        <v>56</v>
      </c>
      <c r="C353" s="52">
        <f>VLOOKUP(B353,'Validacion (Uso SMA)'!$A$1:$D$4,4,0)</f>
        <v>1</v>
      </c>
      <c r="D353" s="56">
        <v>0.83199999999999996</v>
      </c>
      <c r="E353" s="75">
        <v>43684</v>
      </c>
      <c r="F353" s="53" t="s">
        <v>51</v>
      </c>
      <c r="G353" s="54"/>
    </row>
    <row r="354" spans="1:7">
      <c r="A354" s="45" t="s">
        <v>80</v>
      </c>
      <c r="B354" s="51" t="s">
        <v>54</v>
      </c>
      <c r="C354" s="52">
        <f>VLOOKUP(B354,'Validacion (Uso SMA)'!$A$1:$D$4,4,0)</f>
        <v>2</v>
      </c>
      <c r="D354" s="56">
        <v>0.10199999999999998</v>
      </c>
      <c r="E354" s="75">
        <v>43684</v>
      </c>
      <c r="F354" s="53" t="s">
        <v>52</v>
      </c>
      <c r="G354" s="54"/>
    </row>
    <row r="355" spans="1:7">
      <c r="A355" s="45" t="s">
        <v>80</v>
      </c>
      <c r="B355" s="51" t="s">
        <v>50</v>
      </c>
      <c r="C355" s="52">
        <f>VLOOKUP(B355,'Validacion (Uso SMA)'!$A$1:$D$4,4,0)</f>
        <v>3</v>
      </c>
      <c r="D355" s="56">
        <v>2300.2919999999999</v>
      </c>
      <c r="E355" s="75">
        <v>43684</v>
      </c>
      <c r="F355" s="53" t="s">
        <v>53</v>
      </c>
      <c r="G355" s="54"/>
    </row>
    <row r="356" spans="1:7">
      <c r="A356" s="45" t="s">
        <v>80</v>
      </c>
      <c r="B356" s="51" t="s">
        <v>56</v>
      </c>
      <c r="C356" s="52">
        <f>VLOOKUP(B356,'Validacion (Uso SMA)'!$A$1:$D$4,4,0)</f>
        <v>1</v>
      </c>
      <c r="D356" s="56">
        <v>0.83199999999999996</v>
      </c>
      <c r="E356" s="75">
        <v>43712</v>
      </c>
      <c r="F356" s="53" t="s">
        <v>51</v>
      </c>
      <c r="G356" s="54"/>
    </row>
    <row r="357" spans="1:7">
      <c r="A357" s="45" t="s">
        <v>80</v>
      </c>
      <c r="B357" s="51" t="s">
        <v>54</v>
      </c>
      <c r="C357" s="52">
        <f>VLOOKUP(B357,'Validacion (Uso SMA)'!$A$1:$D$4,4,0)</f>
        <v>2</v>
      </c>
      <c r="D357" s="56">
        <v>0.10199999999999998</v>
      </c>
      <c r="E357" s="75">
        <v>43712</v>
      </c>
      <c r="F357" s="53" t="s">
        <v>52</v>
      </c>
      <c r="G357" s="54"/>
    </row>
    <row r="358" spans="1:7">
      <c r="A358" s="45" t="s">
        <v>80</v>
      </c>
      <c r="B358" s="51" t="s">
        <v>50</v>
      </c>
      <c r="C358" s="52">
        <f>VLOOKUP(B358,'Validacion (Uso SMA)'!$A$1:$D$4,4,0)</f>
        <v>3</v>
      </c>
      <c r="D358" s="56">
        <v>2300.2919999999999</v>
      </c>
      <c r="E358" s="75">
        <v>43712</v>
      </c>
      <c r="F358" s="53" t="s">
        <v>53</v>
      </c>
      <c r="G358" s="54"/>
    </row>
    <row r="359" spans="1:7">
      <c r="A359" s="45" t="s">
        <v>80</v>
      </c>
      <c r="B359" s="51" t="s">
        <v>56</v>
      </c>
      <c r="C359" s="52">
        <f>VLOOKUP(B359,'Validacion (Uso SMA)'!$A$1:$D$4,4,0)</f>
        <v>1</v>
      </c>
      <c r="D359" s="56">
        <v>0.85199999999999998</v>
      </c>
      <c r="E359" s="75">
        <v>43742</v>
      </c>
      <c r="F359" s="53" t="s">
        <v>51</v>
      </c>
      <c r="G359" s="54"/>
    </row>
    <row r="360" spans="1:7">
      <c r="A360" s="45" t="s">
        <v>80</v>
      </c>
      <c r="B360" s="51" t="s">
        <v>54</v>
      </c>
      <c r="C360" s="52">
        <f>VLOOKUP(B360,'Validacion (Uso SMA)'!$A$1:$D$4,4,0)</f>
        <v>2</v>
      </c>
      <c r="D360" s="56">
        <v>0.122</v>
      </c>
      <c r="E360" s="75">
        <v>43742</v>
      </c>
      <c r="F360" s="53" t="s">
        <v>52</v>
      </c>
      <c r="G360" s="54"/>
    </row>
    <row r="361" spans="1:7">
      <c r="A361" s="45" t="s">
        <v>80</v>
      </c>
      <c r="B361" s="51" t="s">
        <v>50</v>
      </c>
      <c r="C361" s="52">
        <f>VLOOKUP(B361,'Validacion (Uso SMA)'!$A$1:$D$4,4,0)</f>
        <v>3</v>
      </c>
      <c r="D361" s="56">
        <v>2300.2719999999999</v>
      </c>
      <c r="E361" s="75">
        <v>43742</v>
      </c>
      <c r="F361" s="53" t="s">
        <v>53</v>
      </c>
      <c r="G361" s="54"/>
    </row>
    <row r="362" spans="1:7">
      <c r="A362" s="45" t="s">
        <v>80</v>
      </c>
      <c r="B362" s="51" t="s">
        <v>56</v>
      </c>
      <c r="C362" s="52">
        <f>VLOOKUP(B362,'Validacion (Uso SMA)'!$A$1:$D$4,4,0)</f>
        <v>1</v>
      </c>
      <c r="D362" s="56">
        <v>0.85899999999999999</v>
      </c>
      <c r="E362" s="75">
        <v>43772</v>
      </c>
      <c r="F362" s="53" t="s">
        <v>51</v>
      </c>
      <c r="G362" s="54"/>
    </row>
    <row r="363" spans="1:7">
      <c r="A363" s="45" t="s">
        <v>80</v>
      </c>
      <c r="B363" s="51" t="s">
        <v>54</v>
      </c>
      <c r="C363" s="52">
        <f>VLOOKUP(B363,'Validacion (Uso SMA)'!$A$1:$D$4,4,0)</f>
        <v>2</v>
      </c>
      <c r="D363" s="56">
        <v>0.129</v>
      </c>
      <c r="E363" s="75">
        <v>43772</v>
      </c>
      <c r="F363" s="53" t="s">
        <v>52</v>
      </c>
      <c r="G363" s="54"/>
    </row>
    <row r="364" spans="1:7">
      <c r="A364" s="45" t="s">
        <v>80</v>
      </c>
      <c r="B364" s="51" t="s">
        <v>50</v>
      </c>
      <c r="C364" s="52">
        <f>VLOOKUP(B364,'Validacion (Uso SMA)'!$A$1:$D$4,4,0)</f>
        <v>3</v>
      </c>
      <c r="D364" s="56">
        <v>2300.2649999999999</v>
      </c>
      <c r="E364" s="75">
        <v>43772</v>
      </c>
      <c r="F364" s="53" t="s">
        <v>53</v>
      </c>
      <c r="G364" s="54"/>
    </row>
    <row r="365" spans="1:7">
      <c r="A365" s="45" t="s">
        <v>80</v>
      </c>
      <c r="B365" s="51" t="s">
        <v>56</v>
      </c>
      <c r="C365" s="52">
        <f>VLOOKUP(B365,'Validacion (Uso SMA)'!$A$1:$D$4,4,0)</f>
        <v>1</v>
      </c>
      <c r="D365" s="56">
        <v>0.85699999999999998</v>
      </c>
      <c r="E365" s="75">
        <v>43801</v>
      </c>
      <c r="F365" s="53" t="s">
        <v>51</v>
      </c>
      <c r="G365" s="54"/>
    </row>
    <row r="366" spans="1:7">
      <c r="A366" s="45" t="s">
        <v>80</v>
      </c>
      <c r="B366" s="51" t="s">
        <v>54</v>
      </c>
      <c r="C366" s="52">
        <f>VLOOKUP(B366,'Validacion (Uso SMA)'!$A$1:$D$4,4,0)</f>
        <v>2</v>
      </c>
      <c r="D366" s="56">
        <v>0.127</v>
      </c>
      <c r="E366" s="75">
        <v>43801</v>
      </c>
      <c r="F366" s="53" t="s">
        <v>52</v>
      </c>
      <c r="G366" s="54"/>
    </row>
    <row r="367" spans="1:7">
      <c r="A367" s="45" t="s">
        <v>80</v>
      </c>
      <c r="B367" s="51" t="s">
        <v>50</v>
      </c>
      <c r="C367" s="52">
        <f>VLOOKUP(B367,'Validacion (Uso SMA)'!$A$1:$D$4,4,0)</f>
        <v>3</v>
      </c>
      <c r="D367" s="56">
        <v>2300.2669999999998</v>
      </c>
      <c r="E367" s="75">
        <v>43801</v>
      </c>
      <c r="F367" s="53" t="s">
        <v>53</v>
      </c>
      <c r="G367" s="54"/>
    </row>
    <row r="368" spans="1:7">
      <c r="A368" s="45" t="s">
        <v>80</v>
      </c>
      <c r="B368" s="51" t="s">
        <v>56</v>
      </c>
      <c r="C368" s="52">
        <f>VLOOKUP(B368,'Validacion (Uso SMA)'!$A$1:$D$4,4,0)</f>
        <v>1</v>
      </c>
      <c r="D368" s="56">
        <v>0.86</v>
      </c>
      <c r="E368" s="75">
        <v>43833</v>
      </c>
      <c r="F368" s="53" t="s">
        <v>51</v>
      </c>
      <c r="G368" s="54"/>
    </row>
    <row r="369" spans="1:9">
      <c r="A369" s="45" t="s">
        <v>80</v>
      </c>
      <c r="B369" s="51" t="s">
        <v>54</v>
      </c>
      <c r="C369" s="52">
        <f>VLOOKUP(B369,'Validacion (Uso SMA)'!$A$1:$D$4,4,0)</f>
        <v>2</v>
      </c>
      <c r="D369" s="56">
        <v>0.13</v>
      </c>
      <c r="E369" s="75">
        <v>43833</v>
      </c>
      <c r="F369" s="53" t="s">
        <v>52</v>
      </c>
      <c r="G369" s="54"/>
    </row>
    <row r="370" spans="1:9">
      <c r="A370" s="45" t="s">
        <v>80</v>
      </c>
      <c r="B370" s="51" t="s">
        <v>50</v>
      </c>
      <c r="C370" s="52">
        <f>VLOOKUP(B370,'Validacion (Uso SMA)'!$A$1:$D$4,4,0)</f>
        <v>3</v>
      </c>
      <c r="D370" s="56">
        <v>2300.2639999999997</v>
      </c>
      <c r="E370" s="75">
        <v>43833</v>
      </c>
      <c r="F370" s="53" t="s">
        <v>53</v>
      </c>
      <c r="G370" s="54"/>
    </row>
    <row r="371" spans="1:9">
      <c r="A371" s="45" t="s">
        <v>80</v>
      </c>
      <c r="B371" s="51" t="s">
        <v>56</v>
      </c>
      <c r="C371" s="52">
        <f>VLOOKUP(B371,'Validacion (Uso SMA)'!$A$1:$D$4,4,0)</f>
        <v>1</v>
      </c>
      <c r="D371" s="56" t="s">
        <v>31</v>
      </c>
      <c r="E371" s="75">
        <v>43875</v>
      </c>
      <c r="F371" s="53" t="s">
        <v>51</v>
      </c>
      <c r="G371" s="54"/>
      <c r="H371" s="57" t="s">
        <v>85</v>
      </c>
    </row>
    <row r="372" spans="1:9">
      <c r="A372" s="45" t="s">
        <v>80</v>
      </c>
      <c r="B372" s="51" t="s">
        <v>54</v>
      </c>
      <c r="C372" s="52">
        <f>VLOOKUP(B372,'Validacion (Uso SMA)'!$A$1:$D$4,4,0)</f>
        <v>2</v>
      </c>
      <c r="D372" s="56" t="s">
        <v>31</v>
      </c>
      <c r="E372" s="75">
        <v>43875</v>
      </c>
      <c r="F372" s="53" t="s">
        <v>52</v>
      </c>
      <c r="G372" s="54"/>
      <c r="H372" s="57" t="s">
        <v>85</v>
      </c>
    </row>
    <row r="373" spans="1:9">
      <c r="A373" s="45" t="s">
        <v>80</v>
      </c>
      <c r="B373" s="51" t="s">
        <v>50</v>
      </c>
      <c r="C373" s="52">
        <f>VLOOKUP(B373,'Validacion (Uso SMA)'!$A$1:$D$4,4,0)</f>
        <v>3</v>
      </c>
      <c r="D373" s="56" t="s">
        <v>31</v>
      </c>
      <c r="E373" s="75">
        <v>43875</v>
      </c>
      <c r="F373" s="53" t="s">
        <v>53</v>
      </c>
      <c r="G373" s="54"/>
      <c r="H373" s="57" t="s">
        <v>85</v>
      </c>
    </row>
    <row r="374" spans="1:9">
      <c r="A374" s="45" t="s">
        <v>80</v>
      </c>
      <c r="B374" s="51" t="s">
        <v>56</v>
      </c>
      <c r="C374" s="52">
        <f>VLOOKUP(B374,'Validacion (Uso SMA)'!$A$1:$D$4,4,0)</f>
        <v>1</v>
      </c>
      <c r="D374" s="56">
        <v>0.85899999999999999</v>
      </c>
      <c r="E374" s="75">
        <v>43893</v>
      </c>
      <c r="F374" s="53" t="s">
        <v>51</v>
      </c>
      <c r="G374" s="54"/>
    </row>
    <row r="375" spans="1:9">
      <c r="A375" s="45" t="s">
        <v>80</v>
      </c>
      <c r="B375" s="51" t="s">
        <v>54</v>
      </c>
      <c r="C375" s="52">
        <f>VLOOKUP(B375,'Validacion (Uso SMA)'!$A$1:$D$4,4,0)</f>
        <v>2</v>
      </c>
      <c r="D375" s="56">
        <v>0.129</v>
      </c>
      <c r="E375" s="75">
        <v>43893</v>
      </c>
      <c r="F375" s="53" t="s">
        <v>52</v>
      </c>
      <c r="G375" s="54"/>
      <c r="I375" s="25"/>
    </row>
    <row r="376" spans="1:9">
      <c r="A376" s="45" t="s">
        <v>80</v>
      </c>
      <c r="B376" s="51" t="s">
        <v>50</v>
      </c>
      <c r="C376" s="52">
        <f>VLOOKUP(B376,'Validacion (Uso SMA)'!$A$1:$D$4,4,0)</f>
        <v>3</v>
      </c>
      <c r="D376" s="56">
        <v>2300.2649999999999</v>
      </c>
      <c r="E376" s="75">
        <v>43893</v>
      </c>
      <c r="F376" s="53" t="s">
        <v>53</v>
      </c>
      <c r="G376" s="54"/>
    </row>
    <row r="379" spans="1:9">
      <c r="D379" s="62"/>
    </row>
  </sheetData>
  <sortState ref="A2:H380">
    <sortCondition ref="A2:A380"/>
  </sortState>
  <dataValidations count="1">
    <dataValidation type="decimal" allowBlank="1" showInputMessage="1" showErrorMessage="1" sqref="D1 D377:D1048576">
      <formula1>0</formula1>
      <formula2>7000</formula2>
    </dataValidation>
  </dataValidations>
  <pageMargins left="0.7" right="0.7" top="0.75" bottom="0.75" header="0.3" footer="0.3"/>
  <pageSetup orientation="portrait"/>
  <extLst>
    <ext xmlns:x14="http://schemas.microsoft.com/office/spreadsheetml/2009/9/main" uri="{78C0D931-6437-407d-A8EE-F0AAD7539E65}">
      <x14:conditionalFormattings>
        <x14:conditionalFormatting xmlns:xm="http://schemas.microsoft.com/office/excel/2006/main">
          <x14:cfRule type="expression" priority="121" id="{AD803252-5F3E-4584-ACCE-956EE11A03C3}">
            <xm:f>ISERROR(IF(B377="",1,MATCH(B377,'Validacion (Uso SMA)'!$A$2:$A$202,0)))</xm:f>
            <x14:dxf>
              <fill>
                <patternFill>
                  <bgColor rgb="FFFFC000"/>
                </patternFill>
              </fill>
            </x14:dxf>
          </x14:cfRule>
          <xm:sqref>B377:B1048576</xm:sqref>
        </x14:conditionalFormatting>
        <x14:conditionalFormatting xmlns:xm="http://schemas.microsoft.com/office/excel/2006/main">
          <x14:cfRule type="expression" priority="120" id="{6025A19C-6FE5-49CF-B925-3E1A8D1BF928}">
            <xm:f>ISERROR(IF(F2="",1,MATCH(F2,'Validacion (Uso SMA)'!$I$2:$I$21,0)))</xm:f>
            <x14:dxf>
              <fill>
                <patternFill>
                  <bgColor rgb="FFFFC000"/>
                </patternFill>
              </fill>
            </x14:dxf>
          </x14:cfRule>
          <xm:sqref>F377:F1048576 F2:F97</xm:sqref>
        </x14:conditionalFormatting>
        <x14:conditionalFormatting xmlns:xm="http://schemas.microsoft.com/office/excel/2006/main">
          <x14:cfRule type="expression" priority="16" id="{23E52508-4356-482E-A604-174AE366B13A}">
            <xm:f>ISERROR(IF(F98="",1,MATCH(F98,'Validacion (Uso SMA)'!$I$2:$I$21,0)))</xm:f>
            <x14:dxf>
              <fill>
                <patternFill>
                  <bgColor rgb="FFFFC000"/>
                </patternFill>
              </fill>
            </x14:dxf>
          </x14:cfRule>
          <xm:sqref>F98:F131</xm:sqref>
        </x14:conditionalFormatting>
        <x14:conditionalFormatting xmlns:xm="http://schemas.microsoft.com/office/excel/2006/main">
          <x14:cfRule type="expression" priority="15" id="{72AE6777-4669-47C4-994B-920DAB74ABF5}">
            <xm:f>ISERROR(IF(F132="",1,MATCH(F132,'Validacion (Uso SMA)'!$I$2:$I$21,0)))</xm:f>
            <x14:dxf>
              <fill>
                <patternFill>
                  <bgColor rgb="FFFFC000"/>
                </patternFill>
              </fill>
            </x14:dxf>
          </x14:cfRule>
          <xm:sqref>F132:F165</xm:sqref>
        </x14:conditionalFormatting>
        <x14:conditionalFormatting xmlns:xm="http://schemas.microsoft.com/office/excel/2006/main">
          <x14:cfRule type="expression" priority="14" id="{7FD78971-FAF9-4978-B08C-3E7CE3F62F24}">
            <xm:f>ISERROR(IF(F200="",1,MATCH(F200,'Validacion (Uso SMA)'!$I$2:$I$21,0)))</xm:f>
            <x14:dxf>
              <fill>
                <patternFill>
                  <bgColor rgb="FFFFC000"/>
                </patternFill>
              </fill>
            </x14:dxf>
          </x14:cfRule>
          <xm:sqref>F200:F232</xm:sqref>
        </x14:conditionalFormatting>
        <x14:conditionalFormatting xmlns:xm="http://schemas.microsoft.com/office/excel/2006/main">
          <x14:cfRule type="expression" priority="13" id="{D5E19EFA-0907-485A-A2A2-E3E39381D644}">
            <xm:f>ISERROR(IF(F233="",1,MATCH(F233,'Validacion (Uso SMA)'!$I$2:$I$21,0)))</xm:f>
            <x14:dxf>
              <fill>
                <patternFill>
                  <bgColor rgb="FFFFC000"/>
                </patternFill>
              </fill>
            </x14:dxf>
          </x14:cfRule>
          <xm:sqref>F233:F265</xm:sqref>
        </x14:conditionalFormatting>
        <x14:conditionalFormatting xmlns:xm="http://schemas.microsoft.com/office/excel/2006/main">
          <x14:cfRule type="expression" priority="12" id="{628DA9B6-35C5-4573-8A41-576BB50BBD47}">
            <xm:f>ISERROR(IF(F166="",1,MATCH(F166,'Validacion (Uso SMA)'!$I$2:$I$21,0)))</xm:f>
            <x14:dxf>
              <fill>
                <patternFill>
                  <bgColor rgb="FFFFC000"/>
                </patternFill>
              </fill>
            </x14:dxf>
          </x14:cfRule>
          <xm:sqref>F166:F199</xm:sqref>
        </x14:conditionalFormatting>
        <x14:conditionalFormatting xmlns:xm="http://schemas.microsoft.com/office/excel/2006/main">
          <x14:cfRule type="expression" priority="11" id="{F2E5A9C3-3088-4A72-AD9F-FF23661F974B}">
            <xm:f>ISERROR(IF(F266="",1,MATCH(F266,'Validacion (Uso SMA)'!$I$2:$I$21,0)))</xm:f>
            <x14:dxf>
              <fill>
                <patternFill>
                  <bgColor rgb="FFFFC000"/>
                </patternFill>
              </fill>
            </x14:dxf>
          </x14:cfRule>
          <xm:sqref>F266:F298</xm:sqref>
        </x14:conditionalFormatting>
        <x14:conditionalFormatting xmlns:xm="http://schemas.microsoft.com/office/excel/2006/main">
          <x14:cfRule type="expression" priority="9" id="{CD74DFF3-6C22-4302-BFBD-D9948E9B6B16}">
            <xm:f>ISERROR(IF(F299="",1,MATCH(F299,'Validacion (Uso SMA)'!$I$2:$I$21,0)))</xm:f>
            <x14:dxf>
              <fill>
                <patternFill>
                  <bgColor rgb="FFFFC000"/>
                </patternFill>
              </fill>
            </x14:dxf>
          </x14:cfRule>
          <xm:sqref>F299:F311</xm:sqref>
        </x14:conditionalFormatting>
        <x14:conditionalFormatting xmlns:xm="http://schemas.microsoft.com/office/excel/2006/main">
          <x14:cfRule type="expression" priority="8" id="{86A1816F-40B1-4384-87BE-3D4AEAED55B1}">
            <xm:f>ISERROR(IF(F312="",1,MATCH(F312,'Validacion (Uso SMA)'!$I$2:$I$21,0)))</xm:f>
            <x14:dxf>
              <fill>
                <patternFill>
                  <bgColor rgb="FFFFC000"/>
                </patternFill>
              </fill>
            </x14:dxf>
          </x14:cfRule>
          <xm:sqref>F312:F324</xm:sqref>
        </x14:conditionalFormatting>
        <x14:conditionalFormatting xmlns:xm="http://schemas.microsoft.com/office/excel/2006/main">
          <x14:cfRule type="expression" priority="7" id="{291663D5-406E-4AB9-871E-69B863BD230A}">
            <xm:f>ISERROR(IF(F325="",1,MATCH(F325,'Validacion (Uso SMA)'!$I$2:$I$21,0)))</xm:f>
            <x14:dxf>
              <fill>
                <patternFill>
                  <bgColor rgb="FFFFC000"/>
                </patternFill>
              </fill>
            </x14:dxf>
          </x14:cfRule>
          <xm:sqref>F325:F337</xm:sqref>
        </x14:conditionalFormatting>
        <x14:conditionalFormatting xmlns:xm="http://schemas.microsoft.com/office/excel/2006/main">
          <x14:cfRule type="expression" priority="3" id="{F22FD842-EBF5-40FA-976B-C3542F1910C8}">
            <xm:f>ISERROR(IF(F338="",1,MATCH(F338,'Validacion (Uso SMA)'!$I$2:$I$21,0)))</xm:f>
            <x14:dxf>
              <fill>
                <patternFill>
                  <bgColor rgb="FFFFC000"/>
                </patternFill>
              </fill>
            </x14:dxf>
          </x14:cfRule>
          <xm:sqref>F338:F376</xm:sqref>
        </x14:conditionalFormatting>
      </x14:conditionalFormattings>
    </ext>
    <ext xmlns:x14="http://schemas.microsoft.com/office/spreadsheetml/2009/9/main" uri="{CCE6A557-97BC-4b89-ADB6-D9C93CAAB3DF}">
      <x14:dataValidations xmlns:xm="http://schemas.microsoft.com/office/excel/2006/main" count="4">
        <x14:dataValidation type="list" allowBlank="1" showInputMessage="1">
          <x14:formula1>
            <xm:f>'Validacion (Uso SMA)'!$A$2:$A$4</xm:f>
          </x14:formula1>
          <xm:sqref>B1</xm:sqref>
        </x14:dataValidation>
        <x14:dataValidation type="list" allowBlank="1" showInputMessage="1">
          <x14:formula1>
            <xm:f>'Validacion (Uso SMA)'!$I$2:$I$4</xm:f>
          </x14:formula1>
          <xm:sqref>F1</xm:sqref>
        </x14:dataValidation>
        <x14:dataValidation type="list" allowBlank="1" showInputMessage="1" showErrorMessage="1">
          <x14:formula1>
            <xm:f>'Validacion (Uso SMA)'!$A$2:$A$4</xm:f>
          </x14:formula1>
          <xm:sqref>B2:B1048576</xm:sqref>
        </x14:dataValidation>
        <x14:dataValidation type="list" allowBlank="1" showInputMessage="1" showErrorMessage="1">
          <x14:formula1>
            <xm:f>'Validacion (Uso SMA)'!$I$2:$I$4</xm:f>
          </x14:formula1>
          <xm:sqref>F2:F1048576</xm:sqref>
        </x14:dataValidation>
      </x14:dataValidations>
    </ex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467"/>
  <sheetViews>
    <sheetView zoomScale="80" zoomScaleNormal="80" zoomScalePageLayoutView="80" workbookViewId="0">
      <pane ySplit="1" topLeftCell="A2" activePane="bottomLeft" state="frozen"/>
      <selection pane="bottomLeft" activeCell="D11" sqref="D11"/>
    </sheetView>
  </sheetViews>
  <sheetFormatPr baseColWidth="10" defaultRowHeight="14" x14ac:dyDescent="0"/>
  <cols>
    <col min="1" max="1" width="18.1640625" bestFit="1" customWidth="1"/>
    <col min="2" max="2" width="63.5" style="17" bestFit="1" customWidth="1"/>
    <col min="3" max="3" width="14.33203125" style="23" bestFit="1" customWidth="1"/>
    <col min="4" max="4" width="21" style="7" bestFit="1" customWidth="1"/>
    <col min="5" max="5" width="23.6640625" style="13" bestFit="1" customWidth="1"/>
    <col min="6" max="6" width="15.5" bestFit="1" customWidth="1"/>
    <col min="7" max="8" width="16.5" bestFit="1" customWidth="1"/>
    <col min="9" max="9" width="14" style="7" customWidth="1"/>
    <col min="10" max="10" width="22.5" bestFit="1" customWidth="1"/>
    <col min="11" max="11" width="107.83203125" style="19" customWidth="1"/>
    <col min="12" max="12" width="10.83203125" style="12"/>
  </cols>
  <sheetData>
    <row r="1" spans="1:12">
      <c r="A1" s="27" t="s">
        <v>55</v>
      </c>
      <c r="B1" s="28" t="s">
        <v>3</v>
      </c>
      <c r="C1" s="29" t="s">
        <v>20</v>
      </c>
      <c r="D1" s="27" t="s">
        <v>14</v>
      </c>
      <c r="E1" s="30" t="s">
        <v>15</v>
      </c>
      <c r="F1" s="27" t="s">
        <v>5</v>
      </c>
      <c r="G1" s="27" t="s">
        <v>6</v>
      </c>
      <c r="H1" s="27" t="s">
        <v>9</v>
      </c>
      <c r="I1" s="30" t="s">
        <v>36</v>
      </c>
      <c r="J1" s="30" t="s">
        <v>37</v>
      </c>
      <c r="K1" s="31" t="s">
        <v>0</v>
      </c>
      <c r="L1" s="11"/>
    </row>
    <row r="2" spans="1:12">
      <c r="A2" s="45"/>
      <c r="B2" s="51"/>
      <c r="C2" s="23" t="e">
        <f>VLOOKUP(B2,'Validacion (Uso SMA)'!$A$1:$D$4,4,0)</f>
        <v>#N/A</v>
      </c>
      <c r="D2" s="26"/>
      <c r="E2" s="26"/>
      <c r="G2" s="25"/>
      <c r="H2" s="17"/>
      <c r="J2" s="61"/>
    </row>
    <row r="3" spans="1:12">
      <c r="A3" s="45"/>
      <c r="B3" s="51"/>
      <c r="C3" s="23" t="e">
        <f>VLOOKUP(B3,'Validacion (Uso SMA)'!$A$1:$D$4,4,0)</f>
        <v>#N/A</v>
      </c>
      <c r="D3" s="26"/>
      <c r="E3" s="26"/>
      <c r="G3" s="25"/>
      <c r="H3" s="18"/>
      <c r="J3" s="61"/>
    </row>
    <row r="4" spans="1:12">
      <c r="A4" s="45"/>
      <c r="B4" s="51"/>
      <c r="C4" s="23" t="e">
        <f>VLOOKUP(B4,'Validacion (Uso SMA)'!$A$1:$D$4,4,0)</f>
        <v>#N/A</v>
      </c>
      <c r="D4" s="14"/>
      <c r="E4" s="15"/>
      <c r="G4" s="25"/>
      <c r="H4" s="19"/>
      <c r="J4" s="61"/>
    </row>
    <row r="5" spans="1:12">
      <c r="A5" s="45"/>
      <c r="B5" s="51"/>
      <c r="C5" s="23" t="e">
        <f>VLOOKUP(B5,'Validacion (Uso SMA)'!$A$1:$D$4,4,0)</f>
        <v>#N/A</v>
      </c>
      <c r="D5" s="26"/>
      <c r="E5" s="26"/>
      <c r="G5" s="25"/>
      <c r="H5" s="17"/>
      <c r="J5" s="61"/>
    </row>
    <row r="6" spans="1:12">
      <c r="A6" s="45"/>
      <c r="B6" s="51"/>
      <c r="C6" s="23" t="e">
        <f>VLOOKUP(B6,'Validacion (Uso SMA)'!$A$1:$D$4,4,0)</f>
        <v>#N/A</v>
      </c>
      <c r="D6" s="26"/>
      <c r="E6" s="26"/>
      <c r="G6" s="25"/>
      <c r="H6" s="18"/>
      <c r="J6" s="61"/>
    </row>
    <row r="7" spans="1:12">
      <c r="A7" s="45"/>
      <c r="B7" s="51"/>
      <c r="C7" s="23" t="e">
        <f>VLOOKUP(B7,'Validacion (Uso SMA)'!$A$1:$D$4,4,0)</f>
        <v>#N/A</v>
      </c>
      <c r="D7" s="26"/>
      <c r="E7" s="26"/>
      <c r="G7" s="25"/>
      <c r="H7" s="19"/>
      <c r="J7" s="61"/>
    </row>
    <row r="8" spans="1:12">
      <c r="A8" s="45"/>
      <c r="B8" s="51"/>
      <c r="C8" s="23" t="e">
        <f>VLOOKUP(B8,'Validacion (Uso SMA)'!$A$1:$D$4,4,0)</f>
        <v>#N/A</v>
      </c>
      <c r="D8" s="26"/>
      <c r="E8" s="26"/>
      <c r="H8" s="17"/>
      <c r="J8" s="61"/>
    </row>
    <row r="9" spans="1:12">
      <c r="A9" s="45"/>
      <c r="B9" s="51"/>
      <c r="C9" s="23" t="e">
        <f>VLOOKUP(B9,'Validacion (Uso SMA)'!$A$1:$D$4,4,0)</f>
        <v>#N/A</v>
      </c>
      <c r="D9" s="26"/>
      <c r="E9" s="26"/>
      <c r="G9" s="25"/>
      <c r="H9" s="18"/>
      <c r="J9" s="61"/>
    </row>
    <row r="10" spans="1:12">
      <c r="A10" s="45"/>
      <c r="B10" s="51"/>
      <c r="C10" s="23" t="e">
        <f>VLOOKUP(B10,'Validacion (Uso SMA)'!$A$1:$D$4,4,0)</f>
        <v>#N/A</v>
      </c>
      <c r="D10" s="14"/>
      <c r="E10" s="24"/>
      <c r="G10" s="25"/>
      <c r="H10" s="19"/>
      <c r="J10" s="61"/>
    </row>
    <row r="11" spans="1:12">
      <c r="A11" s="45"/>
      <c r="B11" s="51"/>
      <c r="C11" s="23" t="e">
        <f>VLOOKUP(B11,'Validacion (Uso SMA)'!$A$1:$D$4,4,0)</f>
        <v>#N/A</v>
      </c>
      <c r="D11" s="26"/>
      <c r="E11" s="26"/>
      <c r="G11" s="25"/>
      <c r="H11" s="17"/>
      <c r="J11" s="61"/>
    </row>
    <row r="12" spans="1:12">
      <c r="A12" s="45"/>
      <c r="B12" s="51"/>
      <c r="C12" s="23" t="e">
        <f>VLOOKUP(B12,'Validacion (Uso SMA)'!$A$1:$D$4,4,0)</f>
        <v>#N/A</v>
      </c>
      <c r="D12" s="26"/>
      <c r="E12" s="26"/>
      <c r="G12" s="25"/>
      <c r="H12" s="18"/>
      <c r="J12" s="61"/>
    </row>
    <row r="13" spans="1:12">
      <c r="A13" s="45"/>
      <c r="B13" s="51"/>
      <c r="C13" s="23" t="e">
        <f>VLOOKUP(B13,'Validacion (Uso SMA)'!$A$1:$D$4,4,0)</f>
        <v>#N/A</v>
      </c>
      <c r="D13" s="14"/>
      <c r="E13" s="15"/>
      <c r="G13" s="25"/>
      <c r="H13" s="19"/>
      <c r="J13" s="61"/>
    </row>
    <row r="14" spans="1:12">
      <c r="A14" s="45"/>
      <c r="B14" s="51"/>
      <c r="C14" s="23" t="e">
        <f>VLOOKUP(B14,'Validacion (Uso SMA)'!$A$1:$D$4,4,0)</f>
        <v>#N/A</v>
      </c>
      <c r="D14" s="26"/>
      <c r="E14" s="26"/>
      <c r="G14" s="25"/>
      <c r="H14" s="17"/>
      <c r="J14" s="61"/>
    </row>
    <row r="15" spans="1:12">
      <c r="A15" s="45"/>
      <c r="B15" s="51"/>
      <c r="C15" s="23" t="e">
        <f>VLOOKUP(B15,'Validacion (Uso SMA)'!$A$1:$D$4,4,0)</f>
        <v>#N/A</v>
      </c>
      <c r="D15" s="14"/>
      <c r="E15" s="15"/>
      <c r="G15" s="25"/>
      <c r="H15" s="18"/>
      <c r="J15" s="61"/>
    </row>
    <row r="16" spans="1:12">
      <c r="A16" s="45"/>
      <c r="B16" s="51"/>
      <c r="C16" s="23" t="e">
        <f>VLOOKUP(B16,'Validacion (Uso SMA)'!$A$1:$D$4,4,0)</f>
        <v>#N/A</v>
      </c>
      <c r="D16" s="26"/>
      <c r="E16" s="26"/>
      <c r="G16" s="25"/>
      <c r="H16" s="19"/>
      <c r="J16" s="61"/>
    </row>
    <row r="17" spans="1:10">
      <c r="A17" s="45"/>
      <c r="B17" s="51"/>
      <c r="C17" s="23" t="e">
        <f>VLOOKUP(B17,'Validacion (Uso SMA)'!$A$1:$D$4,4,0)</f>
        <v>#N/A</v>
      </c>
      <c r="D17" s="26"/>
      <c r="E17" s="26"/>
      <c r="H17" s="17"/>
      <c r="J17" s="12"/>
    </row>
    <row r="18" spans="1:10">
      <c r="A18" s="45"/>
      <c r="B18" s="51"/>
      <c r="C18" s="23" t="e">
        <f>VLOOKUP(B18,'Validacion (Uso SMA)'!$A$1:$D$4,4,0)</f>
        <v>#N/A</v>
      </c>
      <c r="D18" s="26"/>
      <c r="E18" s="26"/>
      <c r="G18" s="25"/>
      <c r="H18" s="18"/>
      <c r="J18" s="12"/>
    </row>
    <row r="19" spans="1:10">
      <c r="A19" s="45"/>
      <c r="B19" s="51"/>
      <c r="C19" s="23" t="e">
        <f>VLOOKUP(B19,'Validacion (Uso SMA)'!$A$1:$D$4,4,0)</f>
        <v>#N/A</v>
      </c>
      <c r="D19" s="14"/>
      <c r="E19" s="15"/>
      <c r="G19" s="25"/>
      <c r="H19" s="19"/>
      <c r="J19" s="12"/>
    </row>
    <row r="20" spans="1:10">
      <c r="A20" s="17"/>
      <c r="B20" s="12"/>
      <c r="C20" s="23" t="e">
        <f>VLOOKUP(B20,'Validacion (Uso SMA)'!$A$1:$D$4,4,0)</f>
        <v>#N/A</v>
      </c>
      <c r="D20" s="26"/>
      <c r="E20" s="26"/>
      <c r="G20" s="25"/>
      <c r="H20" s="17"/>
      <c r="J20" s="12"/>
    </row>
    <row r="21" spans="1:10">
      <c r="A21" s="17"/>
      <c r="B21" s="12"/>
      <c r="C21" s="23" t="e">
        <f>VLOOKUP(B21,'Validacion (Uso SMA)'!$A$1:$D$4,4,0)</f>
        <v>#N/A</v>
      </c>
      <c r="D21" s="26"/>
      <c r="E21" s="26"/>
      <c r="G21" s="25"/>
      <c r="H21" s="18"/>
      <c r="J21" s="12"/>
    </row>
    <row r="22" spans="1:10">
      <c r="A22" s="17"/>
      <c r="B22" s="12"/>
      <c r="C22" s="23" t="e">
        <f>VLOOKUP(B22,'Validacion (Uso SMA)'!$A$1:$D$4,4,0)</f>
        <v>#N/A</v>
      </c>
      <c r="D22" s="14"/>
      <c r="E22" s="15"/>
      <c r="G22" s="25"/>
      <c r="H22" s="19"/>
      <c r="J22" s="12"/>
    </row>
    <row r="23" spans="1:10">
      <c r="A23" s="17"/>
      <c r="B23" s="12"/>
      <c r="C23" s="23" t="e">
        <f>VLOOKUP(B23,'Validacion (Uso SMA)'!$A$1:$D$4,4,0)</f>
        <v>#N/A</v>
      </c>
      <c r="D23" s="26"/>
      <c r="E23" s="26"/>
      <c r="G23" s="25"/>
      <c r="H23" s="17"/>
      <c r="J23" s="12"/>
    </row>
    <row r="24" spans="1:10">
      <c r="A24" s="17"/>
      <c r="B24" s="12"/>
      <c r="C24" s="23" t="e">
        <f>VLOOKUP(B24,'Validacion (Uso SMA)'!$A$1:$D$4,4,0)</f>
        <v>#N/A</v>
      </c>
      <c r="D24" s="26"/>
      <c r="E24" s="26"/>
      <c r="G24" s="25"/>
      <c r="H24" s="18"/>
      <c r="J24" s="12"/>
    </row>
    <row r="25" spans="1:10">
      <c r="A25" s="17"/>
      <c r="B25" s="12"/>
      <c r="C25" s="23" t="e">
        <f>VLOOKUP(B25,'Validacion (Uso SMA)'!$A$1:$D$4,4,0)</f>
        <v>#N/A</v>
      </c>
      <c r="D25" s="14"/>
      <c r="E25" s="15"/>
      <c r="G25" s="25"/>
      <c r="H25" s="19"/>
      <c r="J25" s="12"/>
    </row>
    <row r="26" spans="1:10">
      <c r="A26" s="17"/>
      <c r="B26" s="12"/>
      <c r="C26" s="23" t="e">
        <f>VLOOKUP(B26,'Validacion (Uso SMA)'!$A$1:$D$4,4,0)</f>
        <v>#N/A</v>
      </c>
      <c r="D26" s="26"/>
      <c r="E26" s="26"/>
      <c r="G26" s="25"/>
      <c r="H26" s="17"/>
      <c r="J26" s="12"/>
    </row>
    <row r="27" spans="1:10">
      <c r="A27" s="17"/>
      <c r="B27" s="12"/>
      <c r="C27" s="23" t="e">
        <f>VLOOKUP(B27,'Validacion (Uso SMA)'!$A$1:$D$4,4,0)</f>
        <v>#N/A</v>
      </c>
      <c r="D27" s="26"/>
      <c r="E27" s="26"/>
      <c r="G27" s="25"/>
      <c r="H27" s="18"/>
      <c r="J27" s="12"/>
    </row>
    <row r="28" spans="1:10">
      <c r="A28" s="17"/>
      <c r="B28" s="12"/>
      <c r="C28" s="23" t="e">
        <f>VLOOKUP(B28,'Validacion (Uso SMA)'!$A$1:$D$4,4,0)</f>
        <v>#N/A</v>
      </c>
      <c r="D28" s="14"/>
      <c r="E28" s="15"/>
      <c r="G28" s="25"/>
      <c r="H28" s="19"/>
      <c r="J28" s="12"/>
    </row>
    <row r="29" spans="1:10">
      <c r="A29" s="17"/>
      <c r="B29" s="12"/>
      <c r="C29" s="23" t="e">
        <f>VLOOKUP(B29,'Validacion (Uso SMA)'!$A$1:$D$4,4,0)</f>
        <v>#N/A</v>
      </c>
      <c r="D29" s="26"/>
      <c r="E29" s="26"/>
      <c r="G29" s="25"/>
      <c r="H29" s="17"/>
      <c r="J29" s="12"/>
    </row>
    <row r="30" spans="1:10">
      <c r="A30" s="17"/>
      <c r="B30" s="12"/>
      <c r="C30" s="23" t="e">
        <f>VLOOKUP(B30,'Validacion (Uso SMA)'!$A$1:$D$4,4,0)</f>
        <v>#N/A</v>
      </c>
      <c r="D30" s="26"/>
      <c r="E30" s="26"/>
      <c r="G30" s="25"/>
      <c r="H30" s="18"/>
      <c r="J30" s="12"/>
    </row>
    <row r="31" spans="1:10">
      <c r="A31" s="17"/>
      <c r="B31" s="12"/>
      <c r="C31" s="23" t="e">
        <f>VLOOKUP(B31,'Validacion (Uso SMA)'!$A$1:$D$4,4,0)</f>
        <v>#N/A</v>
      </c>
      <c r="D31" s="14"/>
      <c r="E31" s="15"/>
      <c r="G31" s="25"/>
      <c r="H31" s="19"/>
      <c r="J31" s="12"/>
    </row>
    <row r="32" spans="1:10">
      <c r="A32" s="17"/>
      <c r="B32" s="12"/>
      <c r="C32" s="23" t="e">
        <f>VLOOKUP(B32,'Validacion (Uso SMA)'!$A$1:$D$4,4,0)</f>
        <v>#N/A</v>
      </c>
      <c r="D32" s="26"/>
      <c r="E32" s="26"/>
      <c r="G32" s="25"/>
      <c r="H32" s="17"/>
      <c r="J32" s="12"/>
    </row>
    <row r="33" spans="1:10">
      <c r="A33" s="17"/>
      <c r="B33" s="12"/>
      <c r="C33" s="23" t="e">
        <f>VLOOKUP(B33,'Validacion (Uso SMA)'!$A$1:$D$4,4,0)</f>
        <v>#N/A</v>
      </c>
      <c r="D33" s="26"/>
      <c r="E33" s="26"/>
      <c r="G33" s="25"/>
      <c r="H33" s="18"/>
      <c r="J33" s="12"/>
    </row>
    <row r="34" spans="1:10">
      <c r="A34" s="17"/>
      <c r="B34" s="12"/>
      <c r="C34" s="23" t="e">
        <f>VLOOKUP(B34,'Validacion (Uso SMA)'!$A$1:$D$4,4,0)</f>
        <v>#N/A</v>
      </c>
      <c r="D34" s="14"/>
      <c r="E34" s="15"/>
      <c r="G34" s="25"/>
      <c r="H34" s="19"/>
      <c r="J34" s="12"/>
    </row>
    <row r="35" spans="1:10">
      <c r="A35" s="17"/>
      <c r="B35" s="12"/>
      <c r="C35" s="23" t="e">
        <f>VLOOKUP(B35,'Validacion (Uso SMA)'!$A$1:$D$4,4,0)</f>
        <v>#N/A</v>
      </c>
      <c r="D35" s="26"/>
      <c r="E35" s="26"/>
      <c r="G35" s="25"/>
      <c r="H35" s="17"/>
      <c r="J35" s="12"/>
    </row>
    <row r="36" spans="1:10">
      <c r="A36" s="17"/>
      <c r="B36" s="12"/>
      <c r="C36" s="23" t="e">
        <f>VLOOKUP(B36,'Validacion (Uso SMA)'!$A$1:$D$4,4,0)</f>
        <v>#N/A</v>
      </c>
      <c r="D36" s="26"/>
      <c r="E36" s="26"/>
      <c r="G36" s="25"/>
      <c r="H36" s="18"/>
      <c r="J36" s="12"/>
    </row>
    <row r="37" spans="1:10">
      <c r="A37" s="17"/>
      <c r="B37" s="12"/>
      <c r="C37" s="23" t="e">
        <f>VLOOKUP(B37,'Validacion (Uso SMA)'!$A$1:$D$4,4,0)</f>
        <v>#N/A</v>
      </c>
      <c r="D37" s="14"/>
      <c r="E37" s="15"/>
      <c r="G37" s="25"/>
      <c r="H37" s="19"/>
      <c r="J37" s="12"/>
    </row>
    <row r="38" spans="1:10">
      <c r="A38" s="17"/>
      <c r="B38" s="12"/>
      <c r="C38" s="23" t="e">
        <f>VLOOKUP(B38,'Validacion (Uso SMA)'!$A$1:$D$4,4,0)</f>
        <v>#N/A</v>
      </c>
      <c r="D38" s="26"/>
      <c r="E38" s="26"/>
      <c r="G38" s="25"/>
      <c r="H38" s="17"/>
      <c r="J38" s="12"/>
    </row>
    <row r="39" spans="1:10">
      <c r="A39" s="17"/>
      <c r="B39" s="12"/>
      <c r="C39" s="23" t="e">
        <f>VLOOKUP(B39,'Validacion (Uso SMA)'!$A$1:$D$4,4,0)</f>
        <v>#N/A</v>
      </c>
      <c r="D39" s="26"/>
      <c r="E39" s="26"/>
      <c r="G39" s="25"/>
      <c r="H39" s="18"/>
      <c r="J39" s="12"/>
    </row>
    <row r="40" spans="1:10">
      <c r="A40" s="17"/>
      <c r="B40" s="12"/>
      <c r="C40" s="23" t="e">
        <f>VLOOKUP(B40,'Validacion (Uso SMA)'!$A$1:$D$4,4,0)</f>
        <v>#N/A</v>
      </c>
      <c r="D40" s="14"/>
      <c r="E40" s="15"/>
      <c r="G40" s="25"/>
      <c r="H40" s="19"/>
      <c r="J40" s="12"/>
    </row>
    <row r="41" spans="1:10">
      <c r="A41" s="17"/>
      <c r="B41" s="12"/>
      <c r="C41" s="23" t="e">
        <f>VLOOKUP(B41,'Validacion (Uso SMA)'!$A$1:$D$4,4,0)</f>
        <v>#N/A</v>
      </c>
      <c r="D41" s="26"/>
      <c r="E41" s="26"/>
      <c r="G41" s="25"/>
      <c r="H41" s="17"/>
      <c r="J41" s="12"/>
    </row>
    <row r="42" spans="1:10">
      <c r="A42" s="17"/>
      <c r="B42" s="12"/>
      <c r="C42" s="23" t="e">
        <f>VLOOKUP(B42,'Validacion (Uso SMA)'!$A$1:$D$4,4,0)</f>
        <v>#N/A</v>
      </c>
      <c r="D42" s="26"/>
      <c r="E42" s="26"/>
      <c r="G42" s="25"/>
      <c r="H42" s="18"/>
      <c r="J42" s="12"/>
    </row>
    <row r="43" spans="1:10">
      <c r="A43" s="17"/>
      <c r="B43" s="12"/>
      <c r="C43" s="23" t="e">
        <f>VLOOKUP(B43,'Validacion (Uso SMA)'!$A$1:$D$4,4,0)</f>
        <v>#N/A</v>
      </c>
      <c r="D43" s="14"/>
      <c r="E43" s="15"/>
      <c r="F43" s="25"/>
      <c r="G43" s="25"/>
      <c r="H43" s="19"/>
      <c r="J43" s="12"/>
    </row>
    <row r="44" spans="1:10">
      <c r="A44" s="17"/>
      <c r="B44" s="12"/>
      <c r="C44" s="23" t="e">
        <f>VLOOKUP(B44,'Validacion (Uso SMA)'!$A$1:$D$4,4,0)</f>
        <v>#N/A</v>
      </c>
      <c r="D44" s="26"/>
      <c r="E44" s="26"/>
      <c r="G44" s="25"/>
      <c r="H44" s="17"/>
      <c r="J44" s="12"/>
    </row>
    <row r="45" spans="1:10">
      <c r="A45" s="17"/>
      <c r="B45" s="12"/>
      <c r="C45" s="23" t="e">
        <f>VLOOKUP(B45,'Validacion (Uso SMA)'!$A$1:$D$4,4,0)</f>
        <v>#N/A</v>
      </c>
      <c r="D45" s="26"/>
      <c r="E45" s="26"/>
      <c r="G45" s="25"/>
      <c r="H45" s="18"/>
      <c r="J45" s="12"/>
    </row>
    <row r="46" spans="1:10">
      <c r="A46" s="17"/>
      <c r="B46" s="12"/>
      <c r="C46" s="23" t="e">
        <f>VLOOKUP(B46,'Validacion (Uso SMA)'!$A$1:$D$4,4,0)</f>
        <v>#N/A</v>
      </c>
      <c r="D46" s="14"/>
      <c r="E46" s="15"/>
      <c r="G46" s="25"/>
      <c r="H46" s="19"/>
      <c r="J46" s="12"/>
    </row>
    <row r="47" spans="1:10">
      <c r="A47" s="17"/>
      <c r="B47" s="12"/>
      <c r="C47" s="23" t="e">
        <f>VLOOKUP(B47,'Validacion (Uso SMA)'!$A$1:$D$4,4,0)</f>
        <v>#N/A</v>
      </c>
      <c r="D47" s="26"/>
      <c r="E47" s="26"/>
      <c r="G47" s="25"/>
      <c r="H47" s="17"/>
      <c r="J47" s="12"/>
    </row>
    <row r="48" spans="1:10">
      <c r="A48" s="17"/>
      <c r="B48" s="12"/>
      <c r="C48" s="23" t="e">
        <f>VLOOKUP(B48,'Validacion (Uso SMA)'!$A$1:$D$4,4,0)</f>
        <v>#N/A</v>
      </c>
      <c r="D48" s="26"/>
      <c r="E48" s="26"/>
      <c r="G48" s="25"/>
      <c r="H48" s="18"/>
      <c r="J48" s="12"/>
    </row>
    <row r="49" spans="1:11">
      <c r="A49" s="17"/>
      <c r="B49" s="12"/>
      <c r="C49" s="23" t="e">
        <f>VLOOKUP(B49,'Validacion (Uso SMA)'!$A$1:$D$4,4,0)</f>
        <v>#N/A</v>
      </c>
      <c r="D49" s="14"/>
      <c r="E49" s="15"/>
      <c r="G49" s="25"/>
      <c r="H49" s="19"/>
      <c r="J49" s="12"/>
    </row>
    <row r="53" spans="1:11">
      <c r="K53" s="20"/>
    </row>
    <row r="91" spans="11:11">
      <c r="K91" s="20"/>
    </row>
    <row r="129" spans="11:11">
      <c r="K129" s="20"/>
    </row>
    <row r="167" spans="11:11">
      <c r="K167" s="20"/>
    </row>
    <row r="205" spans="11:11">
      <c r="K205" s="20"/>
    </row>
    <row r="243" spans="11:11">
      <c r="K243" s="20"/>
    </row>
    <row r="281" spans="11:11">
      <c r="K281" s="20"/>
    </row>
    <row r="319" spans="11:11">
      <c r="K319" s="20"/>
    </row>
    <row r="357" spans="11:11">
      <c r="K357" s="20"/>
    </row>
    <row r="395" spans="11:11">
      <c r="K395" s="20"/>
    </row>
    <row r="433" spans="11:11">
      <c r="K433" s="22"/>
    </row>
    <row r="471" spans="11:11">
      <c r="K471" s="20"/>
    </row>
    <row r="509" spans="11:11">
      <c r="K509" s="20"/>
    </row>
    <row r="547" spans="11:11">
      <c r="K547" s="20"/>
    </row>
    <row r="585" spans="11:11">
      <c r="K585" s="20"/>
    </row>
    <row r="623" spans="11:11">
      <c r="K623" s="20"/>
    </row>
    <row r="661" spans="11:11">
      <c r="K661" s="20"/>
    </row>
    <row r="699" spans="11:11">
      <c r="K699" s="20"/>
    </row>
    <row r="737" spans="11:11">
      <c r="K737" s="20"/>
    </row>
    <row r="775" spans="11:11">
      <c r="K775" s="20"/>
    </row>
    <row r="813" spans="11:11">
      <c r="K813" s="20"/>
    </row>
    <row r="851" spans="11:11">
      <c r="K851" s="20"/>
    </row>
    <row r="889" spans="11:11">
      <c r="K889" s="20"/>
    </row>
    <row r="927" spans="11:11">
      <c r="K927" s="21"/>
    </row>
    <row r="965" spans="11:11">
      <c r="K965" s="20"/>
    </row>
    <row r="1003" spans="11:11">
      <c r="K1003" s="20"/>
    </row>
    <row r="1041" spans="11:11">
      <c r="K1041" s="20"/>
    </row>
    <row r="1079" spans="11:11">
      <c r="K1079" s="20"/>
    </row>
    <row r="1117" spans="11:11">
      <c r="K1117" s="20"/>
    </row>
    <row r="1155" spans="11:11">
      <c r="K1155" s="20"/>
    </row>
    <row r="1193" spans="11:11">
      <c r="K1193" s="20"/>
    </row>
    <row r="1231" spans="11:11">
      <c r="K1231" s="20"/>
    </row>
    <row r="1269" spans="11:11">
      <c r="K1269" s="20"/>
    </row>
    <row r="1307" spans="11:11">
      <c r="K1307" s="20"/>
    </row>
    <row r="1345" spans="11:11">
      <c r="K1345" s="20"/>
    </row>
    <row r="1383" spans="11:11">
      <c r="K1383" s="20"/>
    </row>
    <row r="1421" spans="11:11">
      <c r="K1421" s="20"/>
    </row>
    <row r="1459" spans="11:11">
      <c r="K1459" s="20"/>
    </row>
    <row r="1497" spans="11:11">
      <c r="K1497" s="20"/>
    </row>
    <row r="1535" spans="11:11">
      <c r="K1535" s="20"/>
    </row>
    <row r="1573" spans="11:11">
      <c r="K1573" s="20"/>
    </row>
    <row r="1611" spans="11:11">
      <c r="K1611" s="20"/>
    </row>
    <row r="1649" spans="11:11">
      <c r="K1649" s="20"/>
    </row>
    <row r="1687" spans="11:11">
      <c r="K1687" s="20"/>
    </row>
    <row r="1725" spans="11:11">
      <c r="K1725" s="20"/>
    </row>
    <row r="1763" spans="11:11">
      <c r="K1763" s="20"/>
    </row>
    <row r="1801" spans="11:11">
      <c r="K1801" s="20"/>
    </row>
    <row r="1839" spans="11:11">
      <c r="K1839" s="20"/>
    </row>
    <row r="1877" spans="11:11">
      <c r="K1877" s="20"/>
    </row>
    <row r="1915" spans="11:11">
      <c r="K1915" s="20"/>
    </row>
    <row r="1953" spans="11:11">
      <c r="K1953" s="20"/>
    </row>
    <row r="1991" spans="11:11">
      <c r="K1991" s="20"/>
    </row>
    <row r="2029" spans="11:11">
      <c r="K2029" s="20"/>
    </row>
    <row r="2067" spans="11:11">
      <c r="K2067" s="20"/>
    </row>
    <row r="2105" spans="11:11">
      <c r="K2105" s="20"/>
    </row>
    <row r="2143" spans="11:11">
      <c r="K2143" s="20"/>
    </row>
    <row r="2181" spans="11:11">
      <c r="K2181" s="20"/>
    </row>
    <row r="2219" spans="11:11">
      <c r="K2219" s="20"/>
    </row>
    <row r="2257" spans="11:11">
      <c r="K2257" s="20"/>
    </row>
    <row r="2295" spans="11:11">
      <c r="K2295" s="20"/>
    </row>
    <row r="2333" spans="11:11">
      <c r="K2333" s="20"/>
    </row>
    <row r="2371" spans="11:11">
      <c r="K2371" s="20"/>
    </row>
    <row r="2409" spans="11:11">
      <c r="K2409" s="20"/>
    </row>
    <row r="2447" spans="11:11">
      <c r="K2447" s="20"/>
    </row>
    <row r="2485" spans="11:11">
      <c r="K2485" s="20"/>
    </row>
    <row r="2523" spans="11:11">
      <c r="K2523" s="22"/>
    </row>
    <row r="2561" spans="11:11">
      <c r="K2561" s="20"/>
    </row>
    <row r="2599" spans="11:11">
      <c r="K2599" s="20"/>
    </row>
    <row r="2637" spans="11:11">
      <c r="K2637" s="20"/>
    </row>
    <row r="2675" spans="11:11">
      <c r="K2675" s="20"/>
    </row>
    <row r="2713" spans="11:11">
      <c r="K2713" s="20"/>
    </row>
    <row r="2751" spans="11:11">
      <c r="K2751" s="21"/>
    </row>
    <row r="2789" spans="11:11">
      <c r="K2789" s="20"/>
    </row>
    <row r="2827" spans="11:11">
      <c r="K2827" s="20"/>
    </row>
    <row r="2865" spans="11:11">
      <c r="K2865" s="20"/>
    </row>
    <row r="2903" spans="11:11">
      <c r="K2903" s="20"/>
    </row>
    <row r="2941" spans="11:11">
      <c r="K2941" s="20"/>
    </row>
    <row r="2979" spans="11:11">
      <c r="K2979" s="20"/>
    </row>
    <row r="3017" spans="11:11">
      <c r="K3017" s="20"/>
    </row>
    <row r="3055" spans="11:11">
      <c r="K3055" s="20"/>
    </row>
    <row r="3093" spans="11:11">
      <c r="K3093" s="20"/>
    </row>
    <row r="3131" spans="11:11">
      <c r="K3131" s="20"/>
    </row>
    <row r="3169" spans="11:11">
      <c r="K3169" s="20"/>
    </row>
    <row r="3207" spans="11:11">
      <c r="K3207" s="20"/>
    </row>
    <row r="3245" spans="11:11">
      <c r="K3245" s="20"/>
    </row>
    <row r="3283" spans="11:11">
      <c r="K3283" s="20"/>
    </row>
    <row r="3321" spans="11:11">
      <c r="K3321" s="20"/>
    </row>
    <row r="3359" spans="11:11">
      <c r="K3359" s="20"/>
    </row>
    <row r="3397" spans="11:11">
      <c r="K3397" s="20"/>
    </row>
    <row r="3435" spans="11:11">
      <c r="K3435" s="20"/>
    </row>
    <row r="3473" spans="11:11">
      <c r="K3473" s="20"/>
    </row>
    <row r="3511" spans="11:11">
      <c r="K3511" s="20"/>
    </row>
    <row r="3549" spans="11:11">
      <c r="K3549" s="20"/>
    </row>
    <row r="3587" spans="11:11">
      <c r="K3587" s="20"/>
    </row>
    <row r="3625" spans="11:11">
      <c r="K3625" s="20"/>
    </row>
    <row r="3663" spans="11:11">
      <c r="K3663" s="20"/>
    </row>
    <row r="3701" spans="11:11">
      <c r="K3701" s="20"/>
    </row>
    <row r="3739" spans="11:11">
      <c r="K3739" s="20"/>
    </row>
    <row r="3777" spans="11:11">
      <c r="K3777" s="20"/>
    </row>
    <row r="3815" spans="11:11">
      <c r="K3815" s="20"/>
    </row>
    <row r="3853" spans="11:11">
      <c r="K3853" s="20"/>
    </row>
    <row r="3891" spans="11:11">
      <c r="K3891" s="20"/>
    </row>
    <row r="3929" spans="11:11">
      <c r="K3929" s="20"/>
    </row>
    <row r="3967" spans="11:11">
      <c r="K3967" s="20"/>
    </row>
    <row r="4005" spans="11:11">
      <c r="K4005" s="20"/>
    </row>
    <row r="4043" spans="11:11">
      <c r="K4043" s="20"/>
    </row>
    <row r="4081" spans="11:11">
      <c r="K4081" s="20"/>
    </row>
    <row r="4119" spans="11:11">
      <c r="K4119" s="20"/>
    </row>
    <row r="4157" spans="11:11">
      <c r="K4157" s="20"/>
    </row>
    <row r="4195" spans="11:11">
      <c r="K4195" s="20"/>
    </row>
    <row r="4233" spans="11:11">
      <c r="K4233" s="20"/>
    </row>
    <row r="4271" spans="11:11">
      <c r="K4271" s="20"/>
    </row>
    <row r="4309" spans="11:11">
      <c r="K4309" s="20"/>
    </row>
    <row r="4347" spans="11:11">
      <c r="K4347" s="20"/>
    </row>
    <row r="4385" spans="11:11">
      <c r="K4385" s="20"/>
    </row>
    <row r="4423" spans="11:11">
      <c r="K4423" s="20"/>
    </row>
    <row r="4461" spans="11:11">
      <c r="K4461" s="20"/>
    </row>
    <row r="4499" spans="11:11">
      <c r="K4499" s="20"/>
    </row>
    <row r="4537" spans="11:11">
      <c r="K4537" s="20"/>
    </row>
    <row r="4575" spans="11:11">
      <c r="K4575" s="20"/>
    </row>
    <row r="4613" spans="11:11">
      <c r="K4613" s="20"/>
    </row>
    <row r="4651" spans="11:11">
      <c r="K4651" s="20"/>
    </row>
    <row r="4689" spans="11:11">
      <c r="K4689" s="20"/>
    </row>
    <row r="4727" spans="11:11">
      <c r="K4727" s="20"/>
    </row>
    <row r="4765" spans="11:11">
      <c r="K4765" s="20"/>
    </row>
    <row r="4803" spans="11:11">
      <c r="K4803" s="20"/>
    </row>
    <row r="4841" spans="11:11">
      <c r="K4841" s="20"/>
    </row>
    <row r="4879" spans="11:11">
      <c r="K4879" s="20"/>
    </row>
    <row r="4917" spans="11:11">
      <c r="K4917" s="20"/>
    </row>
    <row r="4955" spans="11:11">
      <c r="K4955" s="21"/>
    </row>
    <row r="4993" spans="11:11">
      <c r="K4993" s="21"/>
    </row>
    <row r="5031" spans="11:11">
      <c r="K5031" s="20"/>
    </row>
    <row r="5069" spans="11:11">
      <c r="K5069" s="20"/>
    </row>
    <row r="5107" spans="11:11">
      <c r="K5107" s="20"/>
    </row>
    <row r="5145" spans="11:11">
      <c r="K5145" s="20"/>
    </row>
    <row r="5183" spans="11:11">
      <c r="K5183" s="20"/>
    </row>
    <row r="5221" spans="11:11">
      <c r="K5221" s="20"/>
    </row>
    <row r="5259" spans="11:11">
      <c r="K5259" s="20"/>
    </row>
    <row r="5297" spans="11:11">
      <c r="K5297" s="20"/>
    </row>
    <row r="5335" spans="11:11">
      <c r="K5335" s="20"/>
    </row>
    <row r="5373" spans="11:11">
      <c r="K5373" s="20"/>
    </row>
    <row r="5411" spans="11:11">
      <c r="K5411" s="20"/>
    </row>
    <row r="5449" spans="11:11">
      <c r="K5449" s="20"/>
    </row>
    <row r="5487" spans="11:11">
      <c r="K5487" s="20"/>
    </row>
    <row r="5525" spans="11:11">
      <c r="K5525" s="20"/>
    </row>
    <row r="5563" spans="11:11">
      <c r="K5563" s="20"/>
    </row>
    <row r="5601" spans="11:11">
      <c r="K5601" s="20"/>
    </row>
    <row r="5639" spans="11:11">
      <c r="K5639" s="20"/>
    </row>
    <row r="5677" spans="11:11">
      <c r="K5677" s="20"/>
    </row>
    <row r="5715" spans="11:11">
      <c r="K5715" s="20"/>
    </row>
    <row r="5753" spans="11:11">
      <c r="K5753" s="20"/>
    </row>
    <row r="5791" spans="11:11">
      <c r="K5791" s="20"/>
    </row>
    <row r="5829" spans="11:11">
      <c r="K5829" s="20"/>
    </row>
    <row r="5867" spans="11:11">
      <c r="K5867" s="20"/>
    </row>
    <row r="5905" spans="11:11">
      <c r="K5905" s="20"/>
    </row>
    <row r="5943" spans="11:11">
      <c r="K5943" s="20"/>
    </row>
    <row r="5981" spans="11:11">
      <c r="K5981" s="20"/>
    </row>
    <row r="6019" spans="11:11">
      <c r="K6019" s="20"/>
    </row>
    <row r="6057" spans="11:11">
      <c r="K6057" s="20"/>
    </row>
    <row r="6095" spans="11:11">
      <c r="K6095" s="20"/>
    </row>
    <row r="6133" spans="11:11">
      <c r="K6133" s="20"/>
    </row>
    <row r="6171" spans="11:11">
      <c r="K6171" s="20"/>
    </row>
    <row r="6209" spans="11:11">
      <c r="K6209" s="20"/>
    </row>
    <row r="6247" spans="11:11">
      <c r="K6247" s="20"/>
    </row>
    <row r="6285" spans="11:11">
      <c r="K6285" s="20"/>
    </row>
    <row r="6323" spans="11:11">
      <c r="K6323" s="20"/>
    </row>
    <row r="6361" spans="11:11">
      <c r="K6361" s="20"/>
    </row>
    <row r="6399" spans="11:11">
      <c r="K6399" s="20"/>
    </row>
    <row r="6437" spans="11:11">
      <c r="K6437" s="20"/>
    </row>
    <row r="6475" spans="11:11">
      <c r="K6475" s="22"/>
    </row>
    <row r="6513" spans="11:11">
      <c r="K6513" s="20"/>
    </row>
    <row r="6551" spans="11:11">
      <c r="K6551" s="20"/>
    </row>
    <row r="6589" spans="11:11">
      <c r="K6589" s="20"/>
    </row>
    <row r="6627" spans="11:11">
      <c r="K6627" s="20"/>
    </row>
    <row r="6665" spans="11:11">
      <c r="K6665" s="20"/>
    </row>
    <row r="6703" spans="11:11">
      <c r="K6703" s="20"/>
    </row>
    <row r="6741" spans="11:11">
      <c r="K6741" s="20"/>
    </row>
    <row r="6779" spans="11:11">
      <c r="K6779" s="20"/>
    </row>
    <row r="6817" spans="11:11">
      <c r="K6817" s="20"/>
    </row>
    <row r="6855" spans="11:11">
      <c r="K6855" s="20"/>
    </row>
    <row r="6893" spans="11:11">
      <c r="K6893" s="21"/>
    </row>
    <row r="6931" spans="11:11">
      <c r="K6931" s="20"/>
    </row>
    <row r="6969" spans="11:11">
      <c r="K6969" s="20"/>
    </row>
    <row r="7007" spans="11:11">
      <c r="K7007" s="20"/>
    </row>
    <row r="7045" spans="11:11">
      <c r="K7045" s="20"/>
    </row>
    <row r="7083" spans="11:11">
      <c r="K7083" s="20"/>
    </row>
    <row r="7121" spans="11:11">
      <c r="K7121" s="20"/>
    </row>
    <row r="7159" spans="11:11">
      <c r="K7159" s="20"/>
    </row>
    <row r="7197" spans="11:11">
      <c r="K7197" s="20"/>
    </row>
    <row r="7235" spans="11:11">
      <c r="K7235" s="20"/>
    </row>
    <row r="7273" spans="11:11">
      <c r="K7273" s="20"/>
    </row>
    <row r="7311" spans="11:11">
      <c r="K7311" s="20"/>
    </row>
    <row r="7349" spans="11:11">
      <c r="K7349" s="20"/>
    </row>
    <row r="7387" spans="11:11">
      <c r="K7387" s="20"/>
    </row>
    <row r="7425" spans="11:11">
      <c r="K7425" s="20"/>
    </row>
    <row r="7463" spans="11:11">
      <c r="K7463" s="20"/>
    </row>
    <row r="7501" spans="11:11">
      <c r="K7501" s="20"/>
    </row>
    <row r="7539" spans="11:11">
      <c r="K7539" s="20"/>
    </row>
    <row r="7577" spans="11:11">
      <c r="K7577" s="20"/>
    </row>
    <row r="7615" spans="11:11">
      <c r="K7615" s="20"/>
    </row>
    <row r="7653" spans="11:11">
      <c r="K7653" s="20"/>
    </row>
    <row r="7691" spans="11:11">
      <c r="K7691" s="20"/>
    </row>
    <row r="7729" spans="11:11">
      <c r="K7729" s="20"/>
    </row>
    <row r="7767" spans="11:11">
      <c r="K7767" s="20"/>
    </row>
    <row r="7805" spans="11:11">
      <c r="K7805" s="20"/>
    </row>
    <row r="7843" spans="11:11">
      <c r="K7843" s="20"/>
    </row>
    <row r="7881" spans="11:11">
      <c r="K7881" s="20"/>
    </row>
    <row r="7919" spans="11:11">
      <c r="K7919" s="20"/>
    </row>
    <row r="7957" spans="11:11">
      <c r="K7957" s="20"/>
    </row>
    <row r="7995" spans="11:11">
      <c r="K7995" s="20"/>
    </row>
    <row r="8033" spans="11:11">
      <c r="K8033" s="20"/>
    </row>
    <row r="8071" spans="11:11">
      <c r="K8071" s="20"/>
    </row>
    <row r="8109" spans="11:11">
      <c r="K8109" s="20"/>
    </row>
    <row r="8147" spans="11:11">
      <c r="K8147" s="20"/>
    </row>
    <row r="8185" spans="11:11">
      <c r="K8185" s="20"/>
    </row>
    <row r="8223" spans="11:11">
      <c r="K8223" s="20"/>
    </row>
    <row r="8261" spans="11:11">
      <c r="K8261" s="20"/>
    </row>
    <row r="8299" spans="11:11">
      <c r="K8299" s="20"/>
    </row>
    <row r="8337" spans="11:11">
      <c r="K8337" s="20"/>
    </row>
    <row r="8375" spans="11:11">
      <c r="K8375" s="20"/>
    </row>
    <row r="8413" spans="11:11">
      <c r="K8413" s="20"/>
    </row>
    <row r="8451" spans="11:11">
      <c r="K8451" s="20"/>
    </row>
    <row r="8489" spans="11:11">
      <c r="K8489" s="20"/>
    </row>
    <row r="8527" spans="11:11">
      <c r="K8527" s="20"/>
    </row>
    <row r="8565" spans="11:11">
      <c r="K8565" s="20"/>
    </row>
    <row r="8603" spans="11:11">
      <c r="K8603" s="20"/>
    </row>
    <row r="8641" spans="11:11">
      <c r="K8641" s="20"/>
    </row>
    <row r="8679" spans="11:11">
      <c r="K8679" s="20"/>
    </row>
    <row r="8717" spans="11:11">
      <c r="K8717" s="20"/>
    </row>
    <row r="8755" spans="11:11">
      <c r="K8755" s="20"/>
    </row>
    <row r="8793" spans="11:11">
      <c r="K8793" s="20"/>
    </row>
    <row r="8831" spans="11:11">
      <c r="K8831" s="21"/>
    </row>
    <row r="8869" spans="11:11">
      <c r="K8869" s="20"/>
    </row>
    <row r="8907" spans="11:11">
      <c r="K8907" s="20"/>
    </row>
    <row r="8945" spans="11:11">
      <c r="K8945" s="20"/>
    </row>
    <row r="8983" spans="11:11">
      <c r="K8983" s="20"/>
    </row>
    <row r="9021" spans="11:11">
      <c r="K9021" s="20"/>
    </row>
    <row r="9059" spans="11:11">
      <c r="K9059" s="20"/>
    </row>
    <row r="9097" spans="11:11">
      <c r="K9097" s="20"/>
    </row>
    <row r="9135" spans="11:11">
      <c r="K9135" s="20"/>
    </row>
    <row r="9173" spans="11:11">
      <c r="K9173" s="22"/>
    </row>
    <row r="9211" spans="11:11">
      <c r="K9211" s="20"/>
    </row>
    <row r="9249" spans="11:11">
      <c r="K9249" s="20"/>
    </row>
    <row r="9287" spans="11:11">
      <c r="K9287" s="20"/>
    </row>
    <row r="9325" spans="11:11">
      <c r="K9325" s="20"/>
    </row>
    <row r="9363" spans="11:11">
      <c r="K9363" s="20"/>
    </row>
    <row r="9401" spans="11:11">
      <c r="K9401" s="20"/>
    </row>
    <row r="9439" spans="11:11">
      <c r="K9439" s="20"/>
    </row>
    <row r="9477" spans="11:11">
      <c r="K9477" s="20"/>
    </row>
    <row r="9515" spans="11:11">
      <c r="K9515" s="20"/>
    </row>
    <row r="9553" spans="11:11">
      <c r="K9553" s="20"/>
    </row>
    <row r="9591" spans="11:11">
      <c r="K9591" s="20"/>
    </row>
    <row r="9629" spans="11:11">
      <c r="K9629" s="20"/>
    </row>
    <row r="9667" spans="11:11">
      <c r="K9667" s="20"/>
    </row>
    <row r="9705" spans="11:11">
      <c r="K9705" s="20"/>
    </row>
    <row r="9743" spans="11:11">
      <c r="K9743" s="20"/>
    </row>
    <row r="9781" spans="11:11">
      <c r="K9781" s="20"/>
    </row>
    <row r="9819" spans="11:11">
      <c r="K9819" s="20"/>
    </row>
    <row r="9857" spans="11:11">
      <c r="K9857" s="22"/>
    </row>
    <row r="9895" spans="11:11">
      <c r="K9895" s="20"/>
    </row>
    <row r="9933" spans="11:11">
      <c r="K9933" s="20"/>
    </row>
    <row r="9971" spans="11:11">
      <c r="K9971" s="20"/>
    </row>
    <row r="10009" spans="11:11">
      <c r="K10009" s="20"/>
    </row>
    <row r="10047" spans="11:11">
      <c r="K10047" s="20"/>
    </row>
    <row r="10085" spans="11:11">
      <c r="K10085" s="20"/>
    </row>
    <row r="10123" spans="11:11">
      <c r="K10123" s="20"/>
    </row>
    <row r="10161" spans="11:11">
      <c r="K10161" s="20"/>
    </row>
    <row r="10199" spans="11:11">
      <c r="K10199" s="20"/>
    </row>
    <row r="10237" spans="11:11">
      <c r="K10237" s="20"/>
    </row>
    <row r="10275" spans="11:11">
      <c r="K10275" s="20"/>
    </row>
    <row r="10313" spans="11:11">
      <c r="K10313" s="20"/>
    </row>
    <row r="10351" spans="11:11">
      <c r="K10351" s="20"/>
    </row>
    <row r="10389" spans="11:11">
      <c r="K10389" s="20"/>
    </row>
    <row r="10427" spans="11:11">
      <c r="K10427" s="20"/>
    </row>
    <row r="10465" spans="11:11">
      <c r="K10465" s="20"/>
    </row>
    <row r="10503" spans="11:11">
      <c r="K10503" s="20"/>
    </row>
    <row r="10541" spans="11:11">
      <c r="K10541" s="20"/>
    </row>
    <row r="10579" spans="11:11">
      <c r="K10579" s="20"/>
    </row>
    <row r="10617" spans="11:11">
      <c r="K10617" s="20"/>
    </row>
    <row r="10655" spans="11:11">
      <c r="K10655" s="20"/>
    </row>
    <row r="10693" spans="11:11">
      <c r="K10693" s="20"/>
    </row>
    <row r="10731" spans="11:11">
      <c r="K10731" s="20"/>
    </row>
    <row r="10769" spans="11:11">
      <c r="K10769" s="20"/>
    </row>
    <row r="10807" spans="11:11">
      <c r="K10807" s="20"/>
    </row>
    <row r="10845" spans="11:11">
      <c r="K10845" s="20"/>
    </row>
    <row r="10883" spans="11:11">
      <c r="K10883" s="20"/>
    </row>
    <row r="10921" spans="11:11">
      <c r="K10921" s="21"/>
    </row>
    <row r="10959" spans="11:11">
      <c r="K10959" s="20"/>
    </row>
    <row r="10997" spans="11:11">
      <c r="K10997" s="20"/>
    </row>
    <row r="11035" spans="11:11">
      <c r="K11035" s="20"/>
    </row>
    <row r="11073" spans="11:11">
      <c r="K11073" s="20"/>
    </row>
    <row r="11111" spans="11:11">
      <c r="K11111" s="20"/>
    </row>
    <row r="11149" spans="11:11">
      <c r="K11149" s="20"/>
    </row>
    <row r="11187" spans="11:11">
      <c r="K11187" s="20"/>
    </row>
    <row r="11225" spans="11:11">
      <c r="K11225" s="20"/>
    </row>
    <row r="11263" spans="11:11">
      <c r="K11263" s="20"/>
    </row>
    <row r="11301" spans="11:11">
      <c r="K11301" s="20"/>
    </row>
    <row r="11339" spans="11:11">
      <c r="K11339" s="20"/>
    </row>
    <row r="11377" spans="11:11">
      <c r="K11377" s="20"/>
    </row>
    <row r="11415" spans="11:11">
      <c r="K11415" s="20"/>
    </row>
    <row r="11453" spans="11:11">
      <c r="K11453" s="20"/>
    </row>
    <row r="11491" spans="11:11">
      <c r="K11491" s="20"/>
    </row>
    <row r="11529" spans="11:11">
      <c r="K11529" s="20"/>
    </row>
    <row r="11567" spans="11:11">
      <c r="K11567" s="20"/>
    </row>
    <row r="11605" spans="11:11">
      <c r="K11605" s="20"/>
    </row>
    <row r="11643" spans="11:11">
      <c r="K11643" s="20"/>
    </row>
    <row r="11681" spans="11:11">
      <c r="K11681" s="20"/>
    </row>
    <row r="11719" spans="11:11">
      <c r="K11719" s="20"/>
    </row>
    <row r="11757" spans="11:11">
      <c r="K11757" s="20"/>
    </row>
    <row r="11795" spans="11:11">
      <c r="K11795" s="20"/>
    </row>
    <row r="11833" spans="11:11">
      <c r="K11833" s="20"/>
    </row>
    <row r="11871" spans="11:11">
      <c r="K11871" s="20"/>
    </row>
    <row r="11909" spans="11:11">
      <c r="K11909" s="20"/>
    </row>
    <row r="11947" spans="11:11">
      <c r="K11947" s="20"/>
    </row>
    <row r="11985" spans="11:11">
      <c r="K11985" s="20"/>
    </row>
    <row r="12023" spans="11:11">
      <c r="K12023" s="20"/>
    </row>
    <row r="12061" spans="11:11">
      <c r="K12061" s="20"/>
    </row>
    <row r="12099" spans="11:11">
      <c r="K12099" s="20"/>
    </row>
    <row r="12137" spans="11:11">
      <c r="K12137" s="20"/>
    </row>
    <row r="12175" spans="11:11">
      <c r="K12175" s="20"/>
    </row>
    <row r="12213" spans="11:11">
      <c r="K12213" s="20"/>
    </row>
    <row r="12251" spans="11:11">
      <c r="K12251" s="20"/>
    </row>
    <row r="12289" spans="11:11">
      <c r="K12289" s="20"/>
    </row>
    <row r="12327" spans="11:11">
      <c r="K12327" s="20"/>
    </row>
    <row r="12365" spans="11:11">
      <c r="K12365" s="20"/>
    </row>
    <row r="12403" spans="11:11">
      <c r="K12403" s="20"/>
    </row>
    <row r="12441" spans="11:11">
      <c r="K12441" s="20"/>
    </row>
    <row r="12479" spans="11:11">
      <c r="K12479" s="20"/>
    </row>
    <row r="12517" spans="11:11">
      <c r="K12517" s="20"/>
    </row>
    <row r="12555" spans="11:11">
      <c r="K12555" s="20"/>
    </row>
    <row r="12593" spans="11:11">
      <c r="K12593" s="20"/>
    </row>
    <row r="12631" spans="11:11">
      <c r="K12631" s="20"/>
    </row>
    <row r="12669" spans="11:11">
      <c r="K12669" s="20"/>
    </row>
    <row r="12707" spans="11:11">
      <c r="K12707" s="20"/>
    </row>
    <row r="12745" spans="11:11">
      <c r="K12745" s="20"/>
    </row>
    <row r="12783" spans="11:11">
      <c r="K12783" s="20"/>
    </row>
    <row r="12821" spans="11:11">
      <c r="K12821" s="20"/>
    </row>
    <row r="12859" spans="11:11">
      <c r="K12859" s="20"/>
    </row>
    <row r="12897" spans="11:11">
      <c r="K12897" s="20"/>
    </row>
    <row r="12935" spans="11:11">
      <c r="K12935" s="20"/>
    </row>
    <row r="12973" spans="11:11">
      <c r="K12973" s="20"/>
    </row>
    <row r="13011" spans="11:11">
      <c r="K13011" s="20"/>
    </row>
    <row r="13049" spans="11:11">
      <c r="K13049" s="20"/>
    </row>
    <row r="13087" spans="11:11">
      <c r="K13087" s="20"/>
    </row>
    <row r="13125" spans="11:11">
      <c r="K13125" s="20"/>
    </row>
    <row r="13163" spans="11:11">
      <c r="K13163" s="20"/>
    </row>
    <row r="13201" spans="11:11">
      <c r="K13201" s="20"/>
    </row>
    <row r="13239" spans="11:11">
      <c r="K13239" s="20"/>
    </row>
    <row r="13277" spans="11:11">
      <c r="K13277" s="22"/>
    </row>
    <row r="13315" spans="11:11">
      <c r="K13315" s="20"/>
    </row>
    <row r="13353" spans="11:11">
      <c r="K13353" s="20"/>
    </row>
    <row r="13391" spans="11:11">
      <c r="K13391" s="20"/>
    </row>
    <row r="13429" spans="11:11">
      <c r="K13429" s="20"/>
    </row>
    <row r="13467" spans="11:11">
      <c r="K13467" s="20"/>
    </row>
    <row r="13505" spans="11:11">
      <c r="K13505" s="20"/>
    </row>
    <row r="13543" spans="11:11">
      <c r="K13543" s="20"/>
    </row>
    <row r="13581" spans="11:11">
      <c r="K13581" s="20"/>
    </row>
    <row r="13619" spans="11:11">
      <c r="K13619" s="20"/>
    </row>
    <row r="13657" spans="11:11">
      <c r="K13657" s="20"/>
    </row>
    <row r="13695" spans="11:11">
      <c r="K13695" s="20"/>
    </row>
    <row r="13733" spans="11:11">
      <c r="K13733" s="20"/>
    </row>
    <row r="13771" spans="11:11">
      <c r="K13771" s="20"/>
    </row>
    <row r="13809" spans="11:11">
      <c r="K13809" s="20"/>
    </row>
    <row r="13847" spans="11:11">
      <c r="K13847" s="20"/>
    </row>
    <row r="13885" spans="11:11">
      <c r="K13885" s="20"/>
    </row>
    <row r="13923" spans="11:11">
      <c r="K13923" s="21"/>
    </row>
    <row r="13961" spans="11:11">
      <c r="K13961" s="21"/>
    </row>
    <row r="13999" spans="11:11">
      <c r="K13999" s="20"/>
    </row>
    <row r="14037" spans="11:11">
      <c r="K14037" s="20"/>
    </row>
    <row r="14075" spans="11:11">
      <c r="K14075" s="20"/>
    </row>
    <row r="14113" spans="11:11">
      <c r="K14113" s="20"/>
    </row>
    <row r="14151" spans="11:11">
      <c r="K14151" s="20"/>
    </row>
    <row r="14189" spans="11:11">
      <c r="K14189" s="20"/>
    </row>
    <row r="14227" spans="11:11">
      <c r="K14227" s="20"/>
    </row>
    <row r="14265" spans="11:11">
      <c r="K14265" s="20"/>
    </row>
    <row r="14303" spans="11:11">
      <c r="K14303" s="20"/>
    </row>
    <row r="14341" spans="11:11">
      <c r="K14341" s="20"/>
    </row>
    <row r="14379" spans="11:11">
      <c r="K14379" s="20"/>
    </row>
    <row r="14417" spans="11:11">
      <c r="K14417" s="20"/>
    </row>
    <row r="14455" spans="11:11">
      <c r="K14455" s="20"/>
    </row>
    <row r="14493" spans="11:11">
      <c r="K14493" s="20"/>
    </row>
    <row r="14531" spans="11:11">
      <c r="K14531" s="20"/>
    </row>
    <row r="14569" spans="11:11">
      <c r="K14569" s="20"/>
    </row>
    <row r="14607" spans="11:11">
      <c r="K14607" s="22"/>
    </row>
    <row r="14645" spans="11:11">
      <c r="K14645" s="20"/>
    </row>
    <row r="14683" spans="11:11">
      <c r="K14683" s="20"/>
    </row>
    <row r="14721" spans="11:11">
      <c r="K14721" s="20"/>
    </row>
    <row r="14759" spans="11:11">
      <c r="K14759" s="20"/>
    </row>
    <row r="14797" spans="11:11">
      <c r="K14797" s="20"/>
    </row>
    <row r="14835" spans="11:11">
      <c r="K14835" s="20"/>
    </row>
    <row r="14873" spans="11:11">
      <c r="K14873" s="20"/>
    </row>
    <row r="14911" spans="11:11">
      <c r="K14911" s="20"/>
    </row>
    <row r="14949" spans="11:11">
      <c r="K14949" s="20"/>
    </row>
    <row r="14987" spans="11:11">
      <c r="K14987" s="20"/>
    </row>
    <row r="15025" spans="11:11">
      <c r="K15025" s="20"/>
    </row>
    <row r="15063" spans="11:11">
      <c r="K15063" s="20"/>
    </row>
    <row r="15101" spans="11:11">
      <c r="K15101" s="20"/>
    </row>
    <row r="15139" spans="11:11">
      <c r="K15139" s="20"/>
    </row>
    <row r="15177" spans="11:11">
      <c r="K15177" s="20"/>
    </row>
    <row r="15215" spans="11:11">
      <c r="K15215" s="20"/>
    </row>
    <row r="15253" spans="11:11">
      <c r="K15253" s="20"/>
    </row>
    <row r="15254" spans="11:11">
      <c r="K15254" s="20"/>
    </row>
    <row r="15291" spans="11:11">
      <c r="K15291" s="20"/>
    </row>
    <row r="15329" spans="11:11">
      <c r="K15329" s="20"/>
    </row>
    <row r="15367" spans="11:11">
      <c r="K15367" s="20"/>
    </row>
    <row r="15405" spans="11:11">
      <c r="K15405" s="20"/>
    </row>
    <row r="15443" spans="11:11">
      <c r="K15443" s="20"/>
    </row>
    <row r="15481" spans="11:11">
      <c r="K15481" s="20"/>
    </row>
    <row r="15519" spans="11:11">
      <c r="K15519" s="20"/>
    </row>
    <row r="15557" spans="11:11">
      <c r="K15557" s="21"/>
    </row>
    <row r="15595" spans="11:11">
      <c r="K15595" s="20"/>
    </row>
    <row r="15633" spans="11:11">
      <c r="K15633" s="20"/>
    </row>
    <row r="15671" spans="11:11">
      <c r="K15671" s="20"/>
    </row>
    <row r="15709" spans="11:11">
      <c r="K15709" s="20"/>
    </row>
    <row r="15747" spans="11:11">
      <c r="K15747" s="20"/>
    </row>
    <row r="15785" spans="11:11">
      <c r="K15785" s="21"/>
    </row>
    <row r="15823" spans="11:11">
      <c r="K15823" s="20"/>
    </row>
    <row r="15861" spans="11:11">
      <c r="K15861" s="20"/>
    </row>
    <row r="15899" spans="11:11">
      <c r="K15899" s="20"/>
    </row>
    <row r="15937" spans="11:11">
      <c r="K15937" s="20"/>
    </row>
    <row r="15975" spans="11:11">
      <c r="K15975" s="20"/>
    </row>
    <row r="16013" spans="11:11">
      <c r="K16013" s="20"/>
    </row>
    <row r="16051" spans="11:11">
      <c r="K16051" s="20"/>
    </row>
    <row r="16089" spans="11:11">
      <c r="K16089" s="20"/>
    </row>
    <row r="16127" spans="11:11">
      <c r="K16127" s="20"/>
    </row>
    <row r="16165" spans="11:11">
      <c r="K16165" s="20"/>
    </row>
    <row r="16203" spans="11:11">
      <c r="K16203" s="20"/>
    </row>
    <row r="16241" spans="11:11">
      <c r="K16241" s="20"/>
    </row>
    <row r="16279" spans="11:11">
      <c r="K16279" s="20"/>
    </row>
    <row r="16317" spans="11:11">
      <c r="K16317" s="20"/>
    </row>
    <row r="16355" spans="11:11">
      <c r="K16355" s="20"/>
    </row>
    <row r="16393" spans="11:11">
      <c r="K16393" s="20"/>
    </row>
    <row r="16431" spans="11:11">
      <c r="K16431" s="20"/>
    </row>
    <row r="16469" spans="11:11">
      <c r="K16469" s="20"/>
    </row>
    <row r="16507" spans="11:11">
      <c r="K16507" s="20"/>
    </row>
    <row r="16545" spans="11:11">
      <c r="K16545" s="20"/>
    </row>
    <row r="16583" spans="11:11">
      <c r="K16583" s="20"/>
    </row>
    <row r="16621" spans="11:11">
      <c r="K16621" s="20"/>
    </row>
    <row r="16659" spans="11:11">
      <c r="K16659" s="20"/>
    </row>
    <row r="16697" spans="11:11">
      <c r="K16697" s="20"/>
    </row>
    <row r="16735" spans="11:11">
      <c r="K16735" s="20"/>
    </row>
    <row r="16773" spans="11:11">
      <c r="K16773" s="20"/>
    </row>
    <row r="16811" spans="11:11">
      <c r="K16811" s="20"/>
    </row>
    <row r="16849" spans="11:11">
      <c r="K16849" s="20"/>
    </row>
    <row r="16887" spans="11:11">
      <c r="K16887" s="20"/>
    </row>
    <row r="16925" spans="11:11">
      <c r="K16925" s="20"/>
    </row>
    <row r="16963" spans="11:11">
      <c r="K16963" s="20"/>
    </row>
    <row r="17001" spans="11:11">
      <c r="K17001" s="20"/>
    </row>
    <row r="17039" spans="11:11">
      <c r="K17039" s="20"/>
    </row>
    <row r="17077" spans="11:11">
      <c r="K17077" s="20"/>
    </row>
    <row r="17115" spans="11:11">
      <c r="K17115" s="20"/>
    </row>
    <row r="17153" spans="11:11">
      <c r="K17153" s="20"/>
    </row>
    <row r="17191" spans="11:11">
      <c r="K17191" s="20"/>
    </row>
    <row r="17229" spans="11:11">
      <c r="K17229" s="20"/>
    </row>
    <row r="17267" spans="11:11">
      <c r="K17267" s="20"/>
    </row>
    <row r="17305" spans="11:11">
      <c r="K17305" s="20"/>
    </row>
    <row r="17343" spans="11:11">
      <c r="K17343" s="20"/>
    </row>
    <row r="17381" spans="11:11">
      <c r="K17381" s="20"/>
    </row>
    <row r="17419" spans="11:11">
      <c r="K17419" s="20"/>
    </row>
    <row r="17457" spans="11:11">
      <c r="K17457" s="20"/>
    </row>
    <row r="17495" spans="11:11">
      <c r="K17495" s="22"/>
    </row>
    <row r="17533" spans="11:11">
      <c r="K17533" s="20"/>
    </row>
    <row r="17571" spans="11:11">
      <c r="K17571" s="20"/>
    </row>
    <row r="17609" spans="11:11">
      <c r="K17609" s="20"/>
    </row>
    <row r="17647" spans="11:11">
      <c r="K17647" s="20"/>
    </row>
    <row r="17685" spans="11:11">
      <c r="K17685" s="20"/>
    </row>
    <row r="17723" spans="11:11">
      <c r="K17723" s="20"/>
    </row>
    <row r="17761" spans="11:11">
      <c r="K17761" s="20"/>
    </row>
    <row r="17799" spans="11:11">
      <c r="K17799" s="20"/>
    </row>
    <row r="17837" spans="11:11">
      <c r="K17837" s="20"/>
    </row>
    <row r="17875" spans="11:11">
      <c r="K17875" s="20"/>
    </row>
    <row r="17913" spans="11:11">
      <c r="K17913" s="20"/>
    </row>
    <row r="17951" spans="11:11">
      <c r="K17951" s="20"/>
    </row>
    <row r="17989" spans="11:11">
      <c r="K17989" s="20"/>
    </row>
    <row r="18027" spans="11:11">
      <c r="K18027" s="20"/>
    </row>
    <row r="18065" spans="11:11">
      <c r="K18065" s="20"/>
    </row>
    <row r="18103" spans="11:11">
      <c r="K18103" s="20"/>
    </row>
    <row r="18141" spans="11:11">
      <c r="K18141" s="20"/>
    </row>
    <row r="18179" spans="11:11">
      <c r="K18179" s="20"/>
    </row>
    <row r="18217" spans="11:11">
      <c r="K18217" s="20"/>
    </row>
    <row r="18255" spans="11:11">
      <c r="K18255" s="20"/>
    </row>
    <row r="18293" spans="11:11">
      <c r="K18293" s="20"/>
    </row>
    <row r="18331" spans="11:11">
      <c r="K18331" s="20"/>
    </row>
    <row r="18369" spans="11:11">
      <c r="K18369" s="21"/>
    </row>
    <row r="18407" spans="11:11">
      <c r="K18407" s="20"/>
    </row>
    <row r="18445" spans="11:11">
      <c r="K18445" s="20"/>
    </row>
    <row r="18483" spans="11:11">
      <c r="K18483" s="20"/>
    </row>
    <row r="18521" spans="11:11">
      <c r="K18521" s="20"/>
    </row>
    <row r="18559" spans="11:11">
      <c r="K18559" s="20"/>
    </row>
    <row r="18597" spans="11:11">
      <c r="K18597" s="20"/>
    </row>
    <row r="18635" spans="11:11">
      <c r="K18635" s="20"/>
    </row>
    <row r="18673" spans="11:11">
      <c r="K18673" s="20"/>
    </row>
    <row r="18711" spans="11:11">
      <c r="K18711" s="20"/>
    </row>
    <row r="18749" spans="11:11">
      <c r="K18749" s="20"/>
    </row>
    <row r="18787" spans="11:11">
      <c r="K18787" s="20"/>
    </row>
    <row r="18825" spans="11:11">
      <c r="K18825" s="20"/>
    </row>
    <row r="18863" spans="11:11">
      <c r="K18863" s="20"/>
    </row>
    <row r="18901" spans="11:11">
      <c r="K18901" s="20"/>
    </row>
    <row r="18939" spans="11:11">
      <c r="K18939" s="20"/>
    </row>
    <row r="18977" spans="11:11">
      <c r="K18977" s="20"/>
    </row>
    <row r="19015" spans="11:11">
      <c r="K19015" s="20"/>
    </row>
    <row r="19053" spans="11:11">
      <c r="K19053" s="20"/>
    </row>
    <row r="19091" spans="11:11">
      <c r="K19091" s="20"/>
    </row>
    <row r="19129" spans="11:11">
      <c r="K19129" s="20"/>
    </row>
    <row r="19167" spans="11:11">
      <c r="K19167" s="20"/>
    </row>
    <row r="19205" spans="11:11">
      <c r="K19205" s="20"/>
    </row>
    <row r="19243" spans="11:11">
      <c r="K19243" s="20"/>
    </row>
    <row r="19281" spans="11:11">
      <c r="K19281" s="20"/>
    </row>
    <row r="19319" spans="11:11">
      <c r="K19319" s="20"/>
    </row>
    <row r="19357" spans="11:11">
      <c r="K19357" s="20"/>
    </row>
    <row r="19395" spans="11:11">
      <c r="K19395" s="20"/>
    </row>
    <row r="19433" spans="11:11">
      <c r="K19433" s="20"/>
    </row>
    <row r="19471" spans="11:11">
      <c r="K19471" s="20"/>
    </row>
    <row r="19509" spans="11:11">
      <c r="K19509" s="20"/>
    </row>
    <row r="19547" spans="11:11">
      <c r="K19547" s="20"/>
    </row>
    <row r="19585" spans="11:11">
      <c r="K19585" s="22"/>
    </row>
    <row r="19623" spans="11:11">
      <c r="K19623" s="20"/>
    </row>
    <row r="19661" spans="11:11">
      <c r="K19661" s="20"/>
    </row>
    <row r="19699" spans="11:11">
      <c r="K19699" s="21"/>
    </row>
    <row r="19737" spans="11:11">
      <c r="K19737" s="20"/>
    </row>
    <row r="19775" spans="11:11">
      <c r="K19775" s="20"/>
    </row>
    <row r="19813" spans="11:11">
      <c r="K19813" s="20"/>
    </row>
    <row r="19851" spans="11:11">
      <c r="K19851" s="20"/>
    </row>
    <row r="19889" spans="11:11">
      <c r="K19889" s="20"/>
    </row>
    <row r="19927" spans="11:11">
      <c r="K19927" s="20"/>
    </row>
    <row r="19965" spans="11:11">
      <c r="K19965" s="20"/>
    </row>
    <row r="20003" spans="11:11">
      <c r="K20003" s="20"/>
    </row>
    <row r="20041" spans="11:11">
      <c r="K20041" s="20"/>
    </row>
    <row r="20079" spans="11:11">
      <c r="K20079" s="20"/>
    </row>
    <row r="20117" spans="11:11">
      <c r="K20117" s="20"/>
    </row>
    <row r="20155" spans="11:11">
      <c r="K20155" s="20"/>
    </row>
    <row r="20193" spans="11:11">
      <c r="K20193" s="20"/>
    </row>
    <row r="20231" spans="11:11">
      <c r="K20231" s="20"/>
    </row>
    <row r="20269" spans="11:11">
      <c r="K20269" s="20"/>
    </row>
    <row r="20307" spans="11:11">
      <c r="K20307" s="20"/>
    </row>
    <row r="20345" spans="11:11">
      <c r="K20345" s="20"/>
    </row>
    <row r="20383" spans="11:11">
      <c r="K20383" s="20"/>
    </row>
    <row r="20421" spans="11:11">
      <c r="K20421" s="20"/>
    </row>
    <row r="20459" spans="11:11">
      <c r="K20459" s="20"/>
    </row>
    <row r="20497" spans="11:11">
      <c r="K20497" s="20"/>
    </row>
    <row r="20535" spans="11:11">
      <c r="K20535" s="20"/>
    </row>
    <row r="20573" spans="11:11">
      <c r="K20573" s="20"/>
    </row>
    <row r="20611" spans="11:11">
      <c r="K20611" s="20"/>
    </row>
    <row r="20649" spans="11:11">
      <c r="K20649" s="20"/>
    </row>
    <row r="20687" spans="11:11">
      <c r="K20687" s="20"/>
    </row>
    <row r="20725" spans="11:11">
      <c r="K20725" s="20"/>
    </row>
    <row r="20763" spans="11:11">
      <c r="K20763" s="20"/>
    </row>
    <row r="20801" spans="11:11">
      <c r="K20801" s="20"/>
    </row>
    <row r="20839" spans="11:11">
      <c r="K20839" s="20"/>
    </row>
    <row r="20877" spans="11:11">
      <c r="K20877" s="20"/>
    </row>
    <row r="20915" spans="11:11">
      <c r="K20915" s="20"/>
    </row>
    <row r="20953" spans="11:11">
      <c r="K20953" s="21"/>
    </row>
    <row r="20991" spans="11:11">
      <c r="K20991" s="20"/>
    </row>
    <row r="21029" spans="11:11">
      <c r="K21029" s="20"/>
    </row>
    <row r="21067" spans="11:11">
      <c r="K21067" s="20"/>
    </row>
    <row r="21105" spans="11:11">
      <c r="K21105" s="20"/>
    </row>
    <row r="21143" spans="11:11">
      <c r="K21143" s="20"/>
    </row>
    <row r="21181" spans="11:11">
      <c r="K21181" s="20"/>
    </row>
    <row r="21219" spans="11:11">
      <c r="K21219" s="20"/>
    </row>
    <row r="21257" spans="11:11">
      <c r="K21257" s="20"/>
    </row>
    <row r="21295" spans="11:11">
      <c r="K21295" s="20"/>
    </row>
    <row r="21333" spans="11:11">
      <c r="K21333" s="20"/>
    </row>
    <row r="21371" spans="11:11">
      <c r="K21371" s="22"/>
    </row>
    <row r="21409" spans="11:11">
      <c r="K21409" s="20"/>
    </row>
    <row r="21447" spans="11:11">
      <c r="K21447" s="20"/>
    </row>
    <row r="21485" spans="11:11">
      <c r="K21485" s="20"/>
    </row>
    <row r="21523" spans="11:11">
      <c r="K21523" s="20"/>
    </row>
    <row r="21561" spans="11:11">
      <c r="K21561" s="20"/>
    </row>
    <row r="21599" spans="11:11">
      <c r="K21599" s="20"/>
    </row>
    <row r="21637" spans="11:11">
      <c r="K21637" s="20"/>
    </row>
    <row r="21675" spans="11:11">
      <c r="K21675" s="22"/>
    </row>
    <row r="21713" spans="11:11">
      <c r="K21713" s="20"/>
    </row>
    <row r="21751" spans="11:11">
      <c r="K21751" s="20"/>
    </row>
    <row r="21789" spans="11:11">
      <c r="K21789" s="20"/>
    </row>
    <row r="21827" spans="11:11">
      <c r="K21827" s="20"/>
    </row>
    <row r="21865" spans="11:11">
      <c r="K21865" s="20"/>
    </row>
    <row r="21903" spans="11:11">
      <c r="K21903" s="20"/>
    </row>
    <row r="21941" spans="11:11">
      <c r="K21941" s="20"/>
    </row>
    <row r="21979" spans="11:11">
      <c r="K21979" s="20"/>
    </row>
    <row r="22017" spans="11:11">
      <c r="K22017" s="20"/>
    </row>
    <row r="22055" spans="11:11">
      <c r="K22055" s="20"/>
    </row>
    <row r="22093" spans="11:11">
      <c r="K22093" s="20"/>
    </row>
    <row r="22131" spans="11:11">
      <c r="K22131" s="20"/>
    </row>
    <row r="22169" spans="11:11">
      <c r="K22169" s="20"/>
    </row>
    <row r="22207" spans="11:11">
      <c r="K22207" s="20"/>
    </row>
    <row r="22245" spans="11:11">
      <c r="K22245" s="20"/>
    </row>
    <row r="22283" spans="11:11">
      <c r="K22283" s="20"/>
    </row>
    <row r="22321" spans="11:11">
      <c r="K22321" s="20"/>
    </row>
    <row r="22359" spans="11:11">
      <c r="K22359" s="20"/>
    </row>
    <row r="22397" spans="11:11">
      <c r="K22397" s="22"/>
    </row>
    <row r="22435" spans="11:11">
      <c r="K22435" s="20"/>
    </row>
    <row r="22473" spans="11:11">
      <c r="K22473" s="20"/>
    </row>
    <row r="22511" spans="11:11">
      <c r="K22511" s="20"/>
    </row>
    <row r="22549" spans="11:11">
      <c r="K22549" s="20"/>
    </row>
    <row r="22587" spans="11:11">
      <c r="K22587" s="20"/>
    </row>
    <row r="22625" spans="11:11">
      <c r="K22625" s="20"/>
    </row>
    <row r="22663" spans="11:11">
      <c r="K22663" s="20"/>
    </row>
    <row r="22701" spans="11:11">
      <c r="K22701" s="20"/>
    </row>
    <row r="22739" spans="11:11">
      <c r="K22739" s="20"/>
    </row>
    <row r="22777" spans="11:11">
      <c r="K22777" s="20"/>
    </row>
    <row r="22815" spans="11:11">
      <c r="K22815" s="20"/>
    </row>
    <row r="22853" spans="11:11">
      <c r="K22853" s="20"/>
    </row>
    <row r="22891" spans="11:11">
      <c r="K22891" s="20"/>
    </row>
    <row r="22929" spans="11:11">
      <c r="K22929" s="20"/>
    </row>
    <row r="22967" spans="11:11">
      <c r="K22967" s="20"/>
    </row>
    <row r="23005" spans="11:11">
      <c r="K23005" s="20"/>
    </row>
    <row r="23043" spans="11:11">
      <c r="K23043" s="20"/>
    </row>
    <row r="23081" spans="11:11">
      <c r="K23081" s="20"/>
    </row>
    <row r="23119" spans="11:11">
      <c r="K23119" s="20"/>
    </row>
    <row r="23157" spans="11:11">
      <c r="K23157" s="20"/>
    </row>
    <row r="23195" spans="11:11">
      <c r="K23195" s="20"/>
    </row>
    <row r="23233" spans="11:11">
      <c r="K23233" s="20"/>
    </row>
    <row r="23271" spans="11:11">
      <c r="K23271" s="20"/>
    </row>
    <row r="23309" spans="11:11">
      <c r="K23309" s="20"/>
    </row>
    <row r="23347" spans="11:11">
      <c r="K23347" s="20"/>
    </row>
    <row r="23385" spans="11:11">
      <c r="K23385" s="20"/>
    </row>
    <row r="23423" spans="11:11">
      <c r="K23423" s="20"/>
    </row>
    <row r="23461" spans="11:11">
      <c r="K23461" s="20"/>
    </row>
    <row r="23499" spans="11:11">
      <c r="K23499" s="20"/>
    </row>
    <row r="23537" spans="11:11">
      <c r="K23537" s="20"/>
    </row>
    <row r="23575" spans="11:11">
      <c r="K23575" s="20"/>
    </row>
    <row r="23613" spans="11:11">
      <c r="K23613" s="21"/>
    </row>
    <row r="23651" spans="11:11">
      <c r="K23651" s="21"/>
    </row>
    <row r="23689" spans="11:11">
      <c r="K23689" s="20"/>
    </row>
    <row r="23727" spans="11:11">
      <c r="K23727" s="20"/>
    </row>
    <row r="23765" spans="11:11">
      <c r="K23765" s="20"/>
    </row>
    <row r="23803" spans="11:11">
      <c r="K23803" s="20"/>
    </row>
    <row r="23841" spans="11:11">
      <c r="K23841" s="20"/>
    </row>
    <row r="23879" spans="11:11">
      <c r="K23879" s="20"/>
    </row>
    <row r="23917" spans="11:11">
      <c r="K23917" s="20"/>
    </row>
    <row r="23955" spans="11:11">
      <c r="K23955" s="20"/>
    </row>
    <row r="23993" spans="11:11">
      <c r="K23993" s="20"/>
    </row>
    <row r="24031" spans="11:11">
      <c r="K24031" s="20"/>
    </row>
    <row r="24069" spans="11:11">
      <c r="K24069" s="20"/>
    </row>
    <row r="24107" spans="11:11">
      <c r="K24107" s="20"/>
    </row>
    <row r="24145" spans="11:11">
      <c r="K24145" s="20"/>
    </row>
    <row r="24183" spans="11:11">
      <c r="K24183" s="20"/>
    </row>
    <row r="24221" spans="11:11">
      <c r="K24221" s="20"/>
    </row>
    <row r="24259" spans="11:11">
      <c r="K24259" s="20"/>
    </row>
    <row r="24297" spans="11:11">
      <c r="K24297" s="20"/>
    </row>
    <row r="24335" spans="11:11">
      <c r="K24335" s="20"/>
    </row>
    <row r="24373" spans="11:11">
      <c r="K24373" s="20"/>
    </row>
    <row r="24411" spans="11:11">
      <c r="K24411" s="20"/>
    </row>
    <row r="24449" spans="11:11">
      <c r="K24449" s="20"/>
    </row>
    <row r="24487" spans="11:11">
      <c r="K24487" s="20"/>
    </row>
    <row r="24525" spans="11:11">
      <c r="K24525" s="20"/>
    </row>
    <row r="24563" spans="11:11">
      <c r="K24563" s="20"/>
    </row>
    <row r="24601" spans="11:11">
      <c r="K24601" s="20"/>
    </row>
    <row r="24639" spans="11:11">
      <c r="K24639" s="20"/>
    </row>
    <row r="24677" spans="11:11">
      <c r="K24677" s="20"/>
    </row>
    <row r="24715" spans="11:11">
      <c r="K24715" s="20"/>
    </row>
    <row r="24753" spans="11:11">
      <c r="K24753" s="20"/>
    </row>
    <row r="24791" spans="11:11">
      <c r="K24791" s="20"/>
    </row>
    <row r="24829" spans="11:11">
      <c r="K24829" s="20"/>
    </row>
    <row r="24867" spans="11:11">
      <c r="K24867" s="20"/>
    </row>
    <row r="24905" spans="11:11">
      <c r="K24905" s="20"/>
    </row>
    <row r="24943" spans="11:11">
      <c r="K24943" s="20"/>
    </row>
    <row r="24981" spans="11:11">
      <c r="K24981" s="20"/>
    </row>
    <row r="25019" spans="11:11">
      <c r="K25019" s="20"/>
    </row>
    <row r="25057" spans="11:11">
      <c r="K25057" s="20"/>
    </row>
    <row r="25095" spans="11:11">
      <c r="K25095" s="20"/>
    </row>
    <row r="25133" spans="11:11">
      <c r="K25133" s="20"/>
    </row>
    <row r="25171" spans="11:11">
      <c r="K25171" s="22"/>
    </row>
    <row r="25209" spans="11:11">
      <c r="K25209" s="20"/>
    </row>
    <row r="25247" spans="11:11">
      <c r="K25247" s="20"/>
    </row>
    <row r="25285" spans="11:11">
      <c r="K25285" s="20"/>
    </row>
    <row r="25323" spans="11:11">
      <c r="K25323" s="20"/>
    </row>
    <row r="25361" spans="11:11">
      <c r="K25361" s="22"/>
    </row>
    <row r="25399" spans="11:11">
      <c r="K25399" s="20"/>
    </row>
    <row r="25437" spans="11:11">
      <c r="K25437" s="20"/>
    </row>
    <row r="25475" spans="11:11">
      <c r="K25475" s="20"/>
    </row>
    <row r="25513" spans="11:11">
      <c r="K25513" s="20"/>
    </row>
    <row r="25551" spans="11:11">
      <c r="K25551" s="20"/>
    </row>
    <row r="25589" spans="11:11">
      <c r="K25589" s="20"/>
    </row>
    <row r="25627" spans="11:11">
      <c r="K25627" s="20"/>
    </row>
    <row r="25665" spans="11:11">
      <c r="K25665" s="22"/>
    </row>
    <row r="25703" spans="11:11">
      <c r="K25703" s="20"/>
    </row>
    <row r="25741" spans="11:11">
      <c r="K25741" s="20"/>
    </row>
    <row r="25779" spans="11:11">
      <c r="K25779" s="20"/>
    </row>
    <row r="25817" spans="11:11">
      <c r="K25817" s="20"/>
    </row>
    <row r="25855" spans="11:11">
      <c r="K25855" s="20"/>
    </row>
    <row r="25893" spans="11:11">
      <c r="K25893" s="20"/>
    </row>
    <row r="25931" spans="11:11">
      <c r="K25931" s="20"/>
    </row>
    <row r="25969" spans="11:11">
      <c r="K25969" s="20"/>
    </row>
    <row r="26007" spans="11:11">
      <c r="K26007" s="20"/>
    </row>
    <row r="26045" spans="11:11">
      <c r="K26045" s="20"/>
    </row>
    <row r="26083" spans="11:11">
      <c r="K26083" s="20"/>
    </row>
    <row r="26121" spans="11:11">
      <c r="K26121" s="20"/>
    </row>
    <row r="26159" spans="11:11">
      <c r="K26159" s="20"/>
    </row>
    <row r="26197" spans="11:11">
      <c r="K26197" s="20"/>
    </row>
    <row r="26235" spans="11:11">
      <c r="K26235" s="20"/>
    </row>
    <row r="26273" spans="11:11">
      <c r="K26273" s="21"/>
    </row>
    <row r="26311" spans="11:11">
      <c r="K26311" s="20"/>
    </row>
    <row r="26349" spans="11:11">
      <c r="K26349" s="20"/>
    </row>
    <row r="26387" spans="11:11">
      <c r="K26387" s="20"/>
    </row>
    <row r="26425" spans="11:11">
      <c r="K26425" s="20"/>
    </row>
    <row r="26463" spans="11:11">
      <c r="K26463" s="20"/>
    </row>
    <row r="26501" spans="11:11">
      <c r="K26501" s="20"/>
    </row>
    <row r="26539" spans="11:11">
      <c r="K26539" s="20"/>
    </row>
    <row r="26577" spans="11:11">
      <c r="K26577" s="20"/>
    </row>
    <row r="26615" spans="11:11">
      <c r="K26615" s="20"/>
    </row>
    <row r="26653" spans="11:11">
      <c r="K26653" s="20"/>
    </row>
    <row r="26691" spans="11:11">
      <c r="K26691" s="20"/>
    </row>
    <row r="26729" spans="11:11">
      <c r="K26729" s="20"/>
    </row>
    <row r="26767" spans="11:11">
      <c r="K26767" s="20"/>
    </row>
    <row r="26805" spans="11:11">
      <c r="K26805" s="20"/>
    </row>
    <row r="26843" spans="11:11">
      <c r="K26843" s="22"/>
    </row>
    <row r="26881" spans="11:11">
      <c r="K26881" s="20"/>
    </row>
    <row r="26919" spans="11:11">
      <c r="K26919" s="22"/>
    </row>
    <row r="26957" spans="11:11">
      <c r="K26957" s="20"/>
    </row>
    <row r="26995" spans="11:11">
      <c r="K26995" s="20"/>
    </row>
    <row r="27033" spans="11:11">
      <c r="K27033" s="20"/>
    </row>
    <row r="27071" spans="11:11">
      <c r="K27071" s="20"/>
    </row>
    <row r="27109" spans="11:11">
      <c r="K27109" s="20"/>
    </row>
    <row r="27147" spans="11:11">
      <c r="K27147" s="20"/>
    </row>
    <row r="27185" spans="11:11">
      <c r="K27185" s="20"/>
    </row>
    <row r="27223" spans="11:11">
      <c r="K27223" s="20"/>
    </row>
    <row r="27261" spans="11:11">
      <c r="K27261" s="20"/>
    </row>
    <row r="27299" spans="11:11">
      <c r="K27299" s="20"/>
    </row>
    <row r="27337" spans="11:11">
      <c r="K27337" s="20"/>
    </row>
    <row r="27375" spans="11:11">
      <c r="K27375" s="20"/>
    </row>
    <row r="27413" spans="11:11">
      <c r="K27413" s="20"/>
    </row>
    <row r="27451" spans="11:11">
      <c r="K27451" s="20"/>
    </row>
    <row r="27489" spans="11:11">
      <c r="K27489" s="20"/>
    </row>
    <row r="27527" spans="11:11">
      <c r="K27527" s="20"/>
    </row>
    <row r="27565" spans="11:11">
      <c r="K27565" s="20"/>
    </row>
    <row r="27603" spans="11:11">
      <c r="K27603" s="20"/>
    </row>
    <row r="27641" spans="11:11">
      <c r="K27641" s="20"/>
    </row>
    <row r="27679" spans="11:11">
      <c r="K27679" s="21"/>
    </row>
    <row r="27717" spans="11:11">
      <c r="K27717" s="20"/>
    </row>
    <row r="27755" spans="11:11">
      <c r="K27755" s="20"/>
    </row>
    <row r="27793" spans="11:11">
      <c r="K27793" s="20"/>
    </row>
    <row r="27831" spans="11:11">
      <c r="K27831" s="20"/>
    </row>
    <row r="27869" spans="11:11">
      <c r="K27869" s="20"/>
    </row>
    <row r="27907" spans="11:11">
      <c r="K27907" s="20"/>
    </row>
    <row r="27945" spans="11:11">
      <c r="K27945" s="20"/>
    </row>
    <row r="27983" spans="11:11">
      <c r="K27983" s="20"/>
    </row>
    <row r="28021" spans="11:11">
      <c r="K28021" s="20"/>
    </row>
    <row r="28059" spans="11:11">
      <c r="K28059" s="20"/>
    </row>
    <row r="28097" spans="11:11">
      <c r="K28097" s="20"/>
    </row>
    <row r="28135" spans="11:11">
      <c r="K28135" s="20"/>
    </row>
    <row r="28173" spans="11:11">
      <c r="K28173" s="20"/>
    </row>
    <row r="28211" spans="11:11">
      <c r="K28211" s="20"/>
    </row>
    <row r="28249" spans="11:11">
      <c r="K28249" s="20"/>
    </row>
    <row r="28287" spans="11:11">
      <c r="K28287" s="20"/>
    </row>
    <row r="28325" spans="11:11">
      <c r="K28325" s="20"/>
    </row>
    <row r="28363" spans="11:11">
      <c r="K28363" s="20"/>
    </row>
    <row r="28401" spans="11:11">
      <c r="K28401" s="20"/>
    </row>
    <row r="28439" spans="11:11">
      <c r="K28439" s="20"/>
    </row>
    <row r="28477" spans="11:11">
      <c r="K28477" s="20"/>
    </row>
    <row r="28515" spans="11:11">
      <c r="K28515" s="20"/>
    </row>
    <row r="28553" spans="11:11">
      <c r="K28553" s="20"/>
    </row>
    <row r="28591" spans="11:11">
      <c r="K28591" s="20"/>
    </row>
    <row r="28629" spans="11:11">
      <c r="K28629" s="20"/>
    </row>
    <row r="28667" spans="11:11">
      <c r="K28667" s="20"/>
    </row>
    <row r="28705" spans="11:11">
      <c r="K28705" s="20"/>
    </row>
    <row r="28743" spans="11:11">
      <c r="K28743" s="20"/>
    </row>
    <row r="28781" spans="11:11">
      <c r="K28781" s="20"/>
    </row>
    <row r="28819" spans="11:11">
      <c r="K28819" s="20"/>
    </row>
    <row r="28857" spans="11:11">
      <c r="K28857" s="20"/>
    </row>
    <row r="28895" spans="11:11">
      <c r="K28895" s="22"/>
    </row>
    <row r="28933" spans="11:11">
      <c r="K28933" s="20"/>
    </row>
    <row r="28971" spans="11:11">
      <c r="K28971" s="20"/>
    </row>
    <row r="29009" spans="11:11">
      <c r="K29009" s="20"/>
    </row>
    <row r="29047" spans="11:11">
      <c r="K29047" s="20"/>
    </row>
    <row r="29085" spans="11:11">
      <c r="K29085" s="20"/>
    </row>
    <row r="29123" spans="11:11">
      <c r="K29123" s="20"/>
    </row>
    <row r="29161" spans="11:11">
      <c r="K29161" s="20"/>
    </row>
    <row r="29199" spans="11:11">
      <c r="K29199" s="20"/>
    </row>
    <row r="29237" spans="11:11">
      <c r="K29237" s="20"/>
    </row>
    <row r="29275" spans="11:11">
      <c r="K29275" s="20"/>
    </row>
    <row r="29313" spans="11:11">
      <c r="K29313" s="20"/>
    </row>
    <row r="29351" spans="11:11">
      <c r="K29351" s="20"/>
    </row>
    <row r="29389" spans="11:11">
      <c r="K29389" s="20"/>
    </row>
    <row r="29427" spans="11:11">
      <c r="K29427" s="20"/>
    </row>
    <row r="29465" spans="11:11">
      <c r="K29465" s="20"/>
    </row>
    <row r="29503" spans="11:11">
      <c r="K29503" s="20"/>
    </row>
    <row r="29541" spans="11:11">
      <c r="K29541" s="20"/>
    </row>
    <row r="29579" spans="11:11">
      <c r="K29579" s="20"/>
    </row>
    <row r="29617" spans="11:11">
      <c r="K29617" s="20"/>
    </row>
    <row r="29655" spans="11:11">
      <c r="K29655" s="20"/>
    </row>
    <row r="29693" spans="11:11">
      <c r="K29693" s="20"/>
    </row>
    <row r="29731" spans="11:11">
      <c r="K29731" s="20"/>
    </row>
    <row r="29769" spans="11:11">
      <c r="K29769" s="20"/>
    </row>
    <row r="29807" spans="11:11">
      <c r="K29807" s="20"/>
    </row>
    <row r="29845" spans="11:11">
      <c r="K29845" s="20"/>
    </row>
    <row r="29883" spans="11:11">
      <c r="K29883" s="20"/>
    </row>
    <row r="29921" spans="11:11">
      <c r="K29921" s="20"/>
    </row>
    <row r="29959" spans="11:11">
      <c r="K29959" s="20"/>
    </row>
    <row r="29997" spans="11:11">
      <c r="K29997" s="20"/>
    </row>
    <row r="30035" spans="11:11">
      <c r="K30035" s="21"/>
    </row>
    <row r="30073" spans="11:11">
      <c r="K30073" s="20"/>
    </row>
    <row r="30111" spans="11:11">
      <c r="K30111" s="20"/>
    </row>
    <row r="30149" spans="11:11">
      <c r="K30149" s="20"/>
    </row>
    <row r="30187" spans="11:11">
      <c r="K30187" s="20"/>
    </row>
    <row r="30225" spans="11:11">
      <c r="K30225" s="20"/>
    </row>
    <row r="30263" spans="11:11">
      <c r="K30263" s="20"/>
    </row>
    <row r="30301" spans="11:11">
      <c r="K30301" s="20"/>
    </row>
    <row r="30339" spans="11:11">
      <c r="K30339" s="20"/>
    </row>
    <row r="30377" spans="11:11">
      <c r="K30377" s="20"/>
    </row>
    <row r="30415" spans="11:11">
      <c r="K30415" s="20"/>
    </row>
    <row r="30453" spans="11:11">
      <c r="K30453" s="20"/>
    </row>
    <row r="30491" spans="11:11">
      <c r="K30491" s="20"/>
    </row>
    <row r="30529" spans="11:11">
      <c r="K30529" s="20"/>
    </row>
    <row r="30567" spans="11:11">
      <c r="K30567" s="20"/>
    </row>
    <row r="30605" spans="11:11">
      <c r="K30605" s="20"/>
    </row>
    <row r="30643" spans="11:11">
      <c r="K30643" s="20"/>
    </row>
    <row r="30681" spans="11:11">
      <c r="K30681" s="20"/>
    </row>
    <row r="30719" spans="11:11">
      <c r="K30719" s="20"/>
    </row>
    <row r="30757" spans="11:11">
      <c r="K30757" s="20"/>
    </row>
    <row r="30795" spans="11:11">
      <c r="K30795" s="20"/>
    </row>
    <row r="30833" spans="11:11">
      <c r="K30833" s="20"/>
    </row>
    <row r="30871" spans="11:11">
      <c r="K30871" s="20"/>
    </row>
    <row r="30909" spans="11:11">
      <c r="K30909" s="20"/>
    </row>
    <row r="30947" spans="11:11">
      <c r="K30947" s="20"/>
    </row>
    <row r="30985" spans="11:11">
      <c r="K30985" s="20"/>
    </row>
    <row r="31023" spans="11:11">
      <c r="K31023" s="20"/>
    </row>
    <row r="31061" spans="11:11">
      <c r="K31061" s="21"/>
    </row>
    <row r="31099" spans="11:11">
      <c r="K31099" s="20"/>
    </row>
    <row r="31137" spans="11:11">
      <c r="K31137" s="20"/>
    </row>
    <row r="31175" spans="11:11">
      <c r="K31175" s="20"/>
    </row>
    <row r="31213" spans="11:11">
      <c r="K31213" s="20"/>
    </row>
    <row r="31251" spans="11:11">
      <c r="K31251" s="20"/>
    </row>
    <row r="31289" spans="11:11">
      <c r="K31289" s="22"/>
    </row>
    <row r="31327" spans="11:11">
      <c r="K31327" s="20"/>
    </row>
    <row r="31365" spans="11:11">
      <c r="K31365" s="20"/>
    </row>
    <row r="31403" spans="11:11">
      <c r="K31403" s="20"/>
    </row>
    <row r="31441" spans="11:11">
      <c r="K31441" s="20"/>
    </row>
    <row r="31479" spans="11:11">
      <c r="K31479" s="20"/>
    </row>
    <row r="31517" spans="11:11">
      <c r="K31517" s="20"/>
    </row>
    <row r="31555" spans="11:11">
      <c r="K31555" s="20"/>
    </row>
    <row r="31593" spans="11:11">
      <c r="K31593" s="21"/>
    </row>
    <row r="31631" spans="11:11">
      <c r="K31631" s="20"/>
    </row>
    <row r="31669" spans="11:11">
      <c r="K31669" s="20"/>
    </row>
    <row r="31707" spans="11:11">
      <c r="K31707" s="20"/>
    </row>
    <row r="31745" spans="11:11">
      <c r="K31745" s="20"/>
    </row>
    <row r="31783" spans="11:11">
      <c r="K31783" s="20"/>
    </row>
    <row r="31821" spans="11:11">
      <c r="K31821" s="20"/>
    </row>
    <row r="31859" spans="11:11">
      <c r="K31859" s="20"/>
    </row>
    <row r="31897" spans="11:11">
      <c r="K31897" s="20"/>
    </row>
    <row r="31935" spans="11:11">
      <c r="K31935" s="20"/>
    </row>
    <row r="31973" spans="11:11">
      <c r="K31973" s="20"/>
    </row>
    <row r="32011" spans="11:11">
      <c r="K32011" s="20"/>
    </row>
    <row r="32049" spans="11:11">
      <c r="K32049" s="20"/>
    </row>
    <row r="32087" spans="11:11">
      <c r="K32087" s="20"/>
    </row>
    <row r="32125" spans="11:11">
      <c r="K32125" s="20"/>
    </row>
    <row r="32163" spans="11:11">
      <c r="K32163" s="22"/>
    </row>
    <row r="32201" spans="11:11">
      <c r="K32201" s="20"/>
    </row>
    <row r="32239" spans="11:11">
      <c r="K32239" s="21"/>
    </row>
    <row r="32277" spans="11:11">
      <c r="K32277" s="20"/>
    </row>
    <row r="32315" spans="11:11">
      <c r="K32315" s="20"/>
    </row>
    <row r="32353" spans="11:11">
      <c r="K32353" s="20"/>
    </row>
    <row r="32391" spans="11:11">
      <c r="K32391" s="20"/>
    </row>
    <row r="32429" spans="11:11">
      <c r="K32429" s="20"/>
    </row>
    <row r="32467" spans="11:11">
      <c r="K32467" s="20"/>
    </row>
  </sheetData>
  <autoFilter ref="A1:K49"/>
  <phoneticPr fontId="3" type="noConversion"/>
  <dataValidations count="2">
    <dataValidation type="decimal" allowBlank="1" showInputMessage="1" showErrorMessage="1" error="El dato ingresado está fuera del rango permitido" sqref="F1:F1048576">
      <formula1>0</formula1>
      <formula2>7000</formula2>
    </dataValidation>
    <dataValidation type="decimal" allowBlank="1" showInputMessage="1" showErrorMessage="1" sqref="G1:G1048576">
      <formula1>0</formula1>
      <formula2>7000</formula2>
    </dataValidation>
  </dataValidations>
  <pageMargins left="0.7" right="0.7" top="0.75" bottom="0.75" header="0.3" footer="0.3"/>
  <pageSetup orientation="portrait" verticalDpi="0"/>
  <extLst>
    <ext xmlns:x14="http://schemas.microsoft.com/office/spreadsheetml/2009/9/main" uri="{78C0D931-6437-407d-A8EE-F0AAD7539E65}">
      <x14:conditionalFormattings>
        <x14:conditionalFormatting xmlns:xm="http://schemas.microsoft.com/office/excel/2006/main">
          <x14:cfRule type="expression" priority="103" id="{011453E4-AE26-4B48-A717-F54B7048CC39}">
            <xm:f>ISERROR(IF(J2="",1,MATCH(J2,'Validacion (Uso SMA)'!$J$2:$J$40,0)))</xm:f>
            <x14:dxf>
              <fill>
                <patternFill>
                  <bgColor rgb="FFFFC000"/>
                </patternFill>
              </fill>
            </x14:dxf>
          </x14:cfRule>
          <xm:sqref>J2:J1048576</xm:sqref>
        </x14:conditionalFormatting>
        <x14:conditionalFormatting xmlns:xm="http://schemas.microsoft.com/office/excel/2006/main">
          <x14:cfRule type="expression" priority="5" id="{3678461B-9CC1-45A3-B974-E92D76945BEC}">
            <xm:f>ISERROR(IF(H50="",1,MATCH(H50,'Validacion (Uso SMA)'!$I$2:$I$21,0)))</xm:f>
            <x14:dxf>
              <fill>
                <patternFill>
                  <bgColor rgb="FFFFC000"/>
                </patternFill>
              </fill>
            </x14:dxf>
          </x14:cfRule>
          <xm:sqref>H50:H1048576</xm:sqref>
        </x14:conditionalFormatting>
        <x14:conditionalFormatting xmlns:xm="http://schemas.microsoft.com/office/excel/2006/main">
          <x14:cfRule type="expression" priority="4" id="{6FB89ACA-B709-454F-A0EA-40E98ACA1A58}">
            <xm:f>ISERROR(IF(H2="",1,MATCH(H2,'Validacion (Uso SMA)'!$I$2:$I$21,0)))</xm:f>
            <x14:dxf>
              <fill>
                <patternFill>
                  <bgColor rgb="FFFFC000"/>
                </patternFill>
              </fill>
            </x14:dxf>
          </x14:cfRule>
          <xm:sqref>H2:H4</xm:sqref>
        </x14:conditionalFormatting>
        <x14:conditionalFormatting xmlns:xm="http://schemas.microsoft.com/office/excel/2006/main">
          <x14:cfRule type="expression" priority="2" id="{D39EADB0-87E4-4AF2-B84D-7E6FE0E41044}">
            <xm:f>ISERROR(IF(B50="",1,MATCH(B50,'Validacion (Uso SMA)'!$A$2:$A$202,0)))</xm:f>
            <x14:dxf>
              <fill>
                <patternFill>
                  <bgColor rgb="FFFFC000"/>
                </patternFill>
              </fill>
            </x14:dxf>
          </x14:cfRule>
          <xm:sqref>B50:B1048576</xm:sqref>
        </x14:conditionalFormatting>
        <x14:conditionalFormatting xmlns:xm="http://schemas.microsoft.com/office/excel/2006/main">
          <x14:cfRule type="expression" priority="1" id="{D5B2AC61-8114-4DFA-A02B-849FEE1EC213}">
            <xm:f>ISERROR(IF(H5="",1,MATCH(H5,'Validacion (Uso SMA)'!$I$2:$I$21,0)))</xm:f>
            <x14:dxf>
              <fill>
                <patternFill>
                  <bgColor rgb="FFFFC000"/>
                </patternFill>
              </fill>
            </x14:dxf>
          </x14:cfRule>
          <xm:sqref>H5:H49</xm:sqref>
        </x14:conditionalFormatting>
      </x14:conditionalFormattings>
    </ext>
    <ext xmlns:x14="http://schemas.microsoft.com/office/spreadsheetml/2009/9/main" uri="{CCE6A557-97BC-4b89-ADB6-D9C93CAAB3DF}">
      <x14:dataValidations xmlns:xm="http://schemas.microsoft.com/office/excel/2006/main" count="6">
        <x14:dataValidation type="list" allowBlank="1" showInputMessage="1" showErrorMessage="1">
          <x14:formula1>
            <xm:f>'Validacion (Uso SMA)'!$K$2:$K$6</xm:f>
          </x14:formula1>
          <xm:sqref>I1:I1048576</xm:sqref>
        </x14:dataValidation>
        <x14:dataValidation type="list" allowBlank="1" showInputMessage="1">
          <x14:formula1>
            <xm:f>'Validacion (Uso SMA)'!$J$2:$J$9</xm:f>
          </x14:formula1>
          <xm:sqref>J1:J1048576</xm:sqref>
        </x14:dataValidation>
        <x14:dataValidation type="list" allowBlank="1" showInputMessage="1">
          <x14:formula1>
            <xm:f>'Validacion (Uso SMA)'!$A$2:$A$4</xm:f>
          </x14:formula1>
          <xm:sqref>B1</xm:sqref>
        </x14:dataValidation>
        <x14:dataValidation type="list" allowBlank="1" showInputMessage="1">
          <x14:formula1>
            <xm:f>'Validacion (Uso SMA)'!$I$2:$I$4</xm:f>
          </x14:formula1>
          <xm:sqref>H1</xm:sqref>
        </x14:dataValidation>
        <x14:dataValidation type="list" allowBlank="1" showInputMessage="1" showErrorMessage="1">
          <x14:formula1>
            <xm:f>'Validacion (Uso SMA)'!$A$2:$A$4</xm:f>
          </x14:formula1>
          <xm:sqref>B2:B1048576</xm:sqref>
        </x14:dataValidation>
        <x14:dataValidation type="list" allowBlank="1" showInputMessage="1" showErrorMessage="1">
          <x14:formula1>
            <xm:f>'Validacion (Uso SMA)'!$I$2:$I$4</xm:f>
          </x14:formula1>
          <xm:sqref>H2:H1048576</xm:sqref>
        </x14:dataValidation>
      </x14:dataValidations>
    </ex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0" tint="-0.34998626667073579"/>
  </sheetPr>
  <dimension ref="A1:K115"/>
  <sheetViews>
    <sheetView workbookViewId="0">
      <pane ySplit="1" topLeftCell="A2" activePane="bottomLeft" state="frozen"/>
      <selection pane="bottomLeft"/>
    </sheetView>
  </sheetViews>
  <sheetFormatPr baseColWidth="10" defaultRowHeight="14" x14ac:dyDescent="0"/>
  <cols>
    <col min="1" max="1" width="57.83203125" bestFit="1" customWidth="1"/>
    <col min="2" max="2" width="29.6640625" bestFit="1" customWidth="1"/>
    <col min="3" max="3" width="32.83203125" style="12" bestFit="1" customWidth="1"/>
    <col min="4" max="4" width="14.33203125" style="12" customWidth="1"/>
    <col min="5" max="5" width="20.33203125" bestFit="1" customWidth="1"/>
    <col min="6" max="6" width="20.33203125" style="12" customWidth="1"/>
    <col min="7" max="7" width="25.33203125" bestFit="1" customWidth="1"/>
    <col min="8" max="8" width="11.83203125" bestFit="1" customWidth="1"/>
    <col min="9" max="9" width="18.5" bestFit="1" customWidth="1"/>
    <col min="10" max="10" width="20.33203125" bestFit="1" customWidth="1"/>
  </cols>
  <sheetData>
    <row r="1" spans="1:11">
      <c r="A1" s="2" t="s">
        <v>43</v>
      </c>
      <c r="B1" s="2" t="s">
        <v>44</v>
      </c>
      <c r="C1" s="2" t="s">
        <v>44</v>
      </c>
      <c r="D1" s="2" t="s">
        <v>20</v>
      </c>
      <c r="E1" s="16" t="s">
        <v>13</v>
      </c>
      <c r="F1" s="2" t="s">
        <v>28</v>
      </c>
      <c r="G1" s="2" t="s">
        <v>63</v>
      </c>
      <c r="H1" s="2" t="s">
        <v>2</v>
      </c>
      <c r="I1" s="2" t="s">
        <v>9</v>
      </c>
      <c r="J1" s="2" t="s">
        <v>37</v>
      </c>
      <c r="K1" s="2" t="s">
        <v>36</v>
      </c>
    </row>
    <row r="2" spans="1:11">
      <c r="A2" s="12" t="s">
        <v>56</v>
      </c>
      <c r="B2" t="s">
        <v>51</v>
      </c>
      <c r="C2" s="12" t="s">
        <v>57</v>
      </c>
      <c r="D2" s="12">
        <v>1</v>
      </c>
      <c r="E2" s="12" t="s">
        <v>32</v>
      </c>
      <c r="F2" s="12" t="s">
        <v>62</v>
      </c>
      <c r="G2" t="s">
        <v>49</v>
      </c>
      <c r="H2" s="10">
        <v>18</v>
      </c>
      <c r="I2" s="12" t="s">
        <v>51</v>
      </c>
      <c r="J2" t="s">
        <v>34</v>
      </c>
      <c r="K2" t="s">
        <v>35</v>
      </c>
    </row>
    <row r="3" spans="1:11">
      <c r="A3" s="12" t="s">
        <v>54</v>
      </c>
      <c r="B3" t="s">
        <v>52</v>
      </c>
      <c r="C3" s="12" t="s">
        <v>58</v>
      </c>
      <c r="D3" s="12">
        <v>2</v>
      </c>
      <c r="E3" s="12" t="s">
        <v>33</v>
      </c>
      <c r="H3" s="10">
        <v>19</v>
      </c>
      <c r="I3" s="12" t="s">
        <v>52</v>
      </c>
      <c r="J3" t="s">
        <v>38</v>
      </c>
      <c r="K3" t="s">
        <v>39</v>
      </c>
    </row>
    <row r="4" spans="1:11">
      <c r="A4" s="12" t="s">
        <v>50</v>
      </c>
      <c r="B4" s="12" t="s">
        <v>53</v>
      </c>
      <c r="C4" s="12" t="s">
        <v>59</v>
      </c>
      <c r="D4" s="12">
        <v>3</v>
      </c>
      <c r="E4" s="12" t="s">
        <v>1</v>
      </c>
      <c r="G4" s="7"/>
      <c r="I4" s="12" t="s">
        <v>53</v>
      </c>
      <c r="J4" t="s">
        <v>32</v>
      </c>
      <c r="K4" t="s">
        <v>40</v>
      </c>
    </row>
    <row r="5" spans="1:11">
      <c r="A5" s="12"/>
      <c r="B5" s="12"/>
      <c r="E5" s="12" t="s">
        <v>41</v>
      </c>
      <c r="J5" t="s">
        <v>33</v>
      </c>
      <c r="K5" t="s">
        <v>42</v>
      </c>
    </row>
    <row r="6" spans="1:11">
      <c r="A6" s="12"/>
      <c r="B6" s="12"/>
      <c r="E6" s="12" t="s">
        <v>26</v>
      </c>
      <c r="J6" t="s">
        <v>1</v>
      </c>
      <c r="K6" t="s">
        <v>8</v>
      </c>
    </row>
    <row r="7" spans="1:11">
      <c r="A7" s="12"/>
      <c r="B7" s="12"/>
      <c r="E7" s="12" t="s">
        <v>29</v>
      </c>
      <c r="J7" t="s">
        <v>41</v>
      </c>
    </row>
    <row r="8" spans="1:11">
      <c r="A8" s="12"/>
      <c r="B8" s="12"/>
      <c r="J8" t="s">
        <v>26</v>
      </c>
    </row>
    <row r="9" spans="1:11">
      <c r="A9" s="12"/>
      <c r="B9" s="12"/>
      <c r="J9" t="s">
        <v>29</v>
      </c>
    </row>
    <row r="10" spans="1:11">
      <c r="A10" s="12"/>
      <c r="B10" s="12"/>
    </row>
    <row r="11" spans="1:11">
      <c r="A11" s="12"/>
      <c r="B11" s="12"/>
      <c r="I11" s="7"/>
    </row>
    <row r="12" spans="1:11">
      <c r="A12" s="12"/>
      <c r="B12" s="12"/>
    </row>
    <row r="13" spans="1:11">
      <c r="A13" s="12"/>
      <c r="B13" s="12"/>
      <c r="I13" s="12"/>
    </row>
    <row r="14" spans="1:11">
      <c r="A14" s="12"/>
      <c r="B14" s="12"/>
    </row>
    <row r="15" spans="1:11">
      <c r="A15" s="12"/>
      <c r="B15" s="12"/>
    </row>
    <row r="16" spans="1:11">
      <c r="A16" s="12"/>
      <c r="B16" s="12"/>
    </row>
    <row r="17" spans="1:9">
      <c r="A17" s="12"/>
      <c r="B17" s="12"/>
    </row>
    <row r="18" spans="1:9">
      <c r="A18" s="12"/>
      <c r="B18" s="12"/>
      <c r="I18" s="12"/>
    </row>
    <row r="19" spans="1:9">
      <c r="A19" s="12"/>
      <c r="B19" s="12"/>
    </row>
    <row r="20" spans="1:9">
      <c r="A20" s="12"/>
      <c r="B20" s="12"/>
      <c r="I20" s="7"/>
    </row>
    <row r="21" spans="1:9">
      <c r="A21" s="12"/>
      <c r="B21" s="12"/>
    </row>
    <row r="22" spans="1:9">
      <c r="A22" s="12"/>
      <c r="B22" s="12"/>
      <c r="H22" s="11"/>
    </row>
    <row r="23" spans="1:9">
      <c r="A23" s="12"/>
      <c r="B23" s="12"/>
    </row>
    <row r="24" spans="1:9">
      <c r="A24" s="12"/>
      <c r="B24" s="12"/>
    </row>
    <row r="25" spans="1:9">
      <c r="A25" s="12"/>
      <c r="B25" s="12"/>
    </row>
    <row r="26" spans="1:9">
      <c r="A26" s="12"/>
      <c r="B26" s="12"/>
    </row>
    <row r="27" spans="1:9">
      <c r="A27" s="12"/>
      <c r="B27" s="12"/>
    </row>
    <row r="28" spans="1:9">
      <c r="A28" s="12"/>
      <c r="B28" s="12"/>
    </row>
    <row r="29" spans="1:9">
      <c r="A29" s="12"/>
      <c r="B29" s="12"/>
    </row>
    <row r="30" spans="1:9">
      <c r="A30" s="12"/>
      <c r="B30" s="12"/>
      <c r="G30" s="12"/>
    </row>
    <row r="31" spans="1:9">
      <c r="A31" s="12"/>
      <c r="B31" s="12"/>
    </row>
    <row r="32" spans="1:9">
      <c r="A32" s="12"/>
      <c r="B32" s="12"/>
    </row>
    <row r="33" spans="1:7">
      <c r="A33" s="12"/>
      <c r="B33" s="12"/>
    </row>
    <row r="34" spans="1:7">
      <c r="A34" s="12"/>
      <c r="B34" s="12"/>
    </row>
    <row r="35" spans="1:7">
      <c r="A35" s="12"/>
      <c r="B35" s="12"/>
    </row>
    <row r="36" spans="1:7">
      <c r="A36" s="12"/>
      <c r="B36" s="12"/>
    </row>
    <row r="37" spans="1:7">
      <c r="A37" s="12"/>
      <c r="B37" s="12"/>
    </row>
    <row r="38" spans="1:7">
      <c r="A38" s="12"/>
      <c r="B38" s="12"/>
    </row>
    <row r="39" spans="1:7">
      <c r="A39" s="12"/>
      <c r="B39" s="12"/>
    </row>
    <row r="40" spans="1:7">
      <c r="A40" s="12"/>
      <c r="B40" s="12"/>
    </row>
    <row r="41" spans="1:7">
      <c r="A41" s="12"/>
      <c r="B41" s="12"/>
    </row>
    <row r="42" spans="1:7">
      <c r="A42" s="12"/>
      <c r="B42" s="12"/>
    </row>
    <row r="43" spans="1:7">
      <c r="A43" s="12"/>
      <c r="B43" s="12"/>
      <c r="G43" s="12"/>
    </row>
    <row r="44" spans="1:7">
      <c r="A44" s="12"/>
      <c r="B44" s="12"/>
    </row>
    <row r="45" spans="1:7">
      <c r="A45" s="12"/>
      <c r="B45" s="12"/>
    </row>
    <row r="46" spans="1:7">
      <c r="A46" s="12"/>
      <c r="B46" s="12"/>
    </row>
    <row r="47" spans="1:7">
      <c r="A47" s="12"/>
      <c r="B47" s="12"/>
    </row>
    <row r="48" spans="1:7">
      <c r="A48" s="12"/>
      <c r="B48" s="12"/>
    </row>
    <row r="49" spans="1:7">
      <c r="A49" s="12"/>
      <c r="B49" s="12"/>
    </row>
    <row r="50" spans="1:7">
      <c r="A50" s="12"/>
      <c r="B50" s="12"/>
    </row>
    <row r="51" spans="1:7">
      <c r="A51" s="12"/>
      <c r="B51" s="12"/>
    </row>
    <row r="52" spans="1:7">
      <c r="A52" s="12"/>
      <c r="B52" s="12"/>
    </row>
    <row r="53" spans="1:7">
      <c r="A53" s="12"/>
      <c r="B53" s="12"/>
    </row>
    <row r="54" spans="1:7">
      <c r="A54" s="12"/>
      <c r="B54" s="12"/>
      <c r="G54" s="12"/>
    </row>
    <row r="55" spans="1:7">
      <c r="A55" s="12"/>
      <c r="B55" s="12"/>
      <c r="G55" s="12"/>
    </row>
    <row r="56" spans="1:7">
      <c r="A56" s="12"/>
      <c r="B56" s="12"/>
      <c r="G56" s="12"/>
    </row>
    <row r="57" spans="1:7">
      <c r="A57" s="12"/>
      <c r="B57" s="12"/>
    </row>
    <row r="58" spans="1:7">
      <c r="A58" s="12"/>
      <c r="B58" s="12"/>
    </row>
    <row r="59" spans="1:7">
      <c r="A59" s="12"/>
      <c r="B59" s="12"/>
      <c r="G59" s="12"/>
    </row>
    <row r="60" spans="1:7">
      <c r="A60" s="12"/>
      <c r="B60" s="12"/>
    </row>
    <row r="61" spans="1:7">
      <c r="A61" s="12"/>
      <c r="B61" s="12"/>
    </row>
    <row r="62" spans="1:7">
      <c r="A62" s="12"/>
      <c r="B62" s="12"/>
      <c r="G62" s="12"/>
    </row>
    <row r="63" spans="1:7">
      <c r="A63" s="12"/>
      <c r="B63" s="12"/>
      <c r="G63" s="12"/>
    </row>
    <row r="64" spans="1:7">
      <c r="A64" s="12"/>
      <c r="B64" s="12"/>
    </row>
    <row r="65" spans="1:9">
      <c r="A65" s="12"/>
      <c r="B65" s="12"/>
      <c r="G65" s="12"/>
    </row>
    <row r="66" spans="1:9" s="12" customFormat="1">
      <c r="I66"/>
    </row>
    <row r="67" spans="1:9">
      <c r="A67" s="12"/>
      <c r="B67" s="12"/>
    </row>
    <row r="68" spans="1:9">
      <c r="A68" s="12"/>
      <c r="B68" s="12"/>
    </row>
    <row r="69" spans="1:9">
      <c r="A69" s="12"/>
      <c r="B69" s="12"/>
    </row>
    <row r="70" spans="1:9">
      <c r="A70" s="12"/>
      <c r="B70" s="12"/>
    </row>
    <row r="71" spans="1:9">
      <c r="A71" s="12"/>
      <c r="B71" s="12"/>
    </row>
    <row r="72" spans="1:9">
      <c r="A72" s="12"/>
      <c r="B72" s="12"/>
    </row>
    <row r="73" spans="1:9">
      <c r="A73" s="12"/>
      <c r="B73" s="12"/>
    </row>
    <row r="74" spans="1:9">
      <c r="A74" s="12"/>
      <c r="B74" s="12"/>
    </row>
    <row r="75" spans="1:9">
      <c r="A75" s="12"/>
      <c r="B75" s="12"/>
    </row>
    <row r="76" spans="1:9">
      <c r="A76" s="12"/>
      <c r="B76" s="12"/>
    </row>
    <row r="77" spans="1:9">
      <c r="A77" s="12"/>
      <c r="B77" s="12"/>
    </row>
    <row r="78" spans="1:9">
      <c r="A78" s="12"/>
      <c r="B78" s="12"/>
    </row>
    <row r="79" spans="1:9">
      <c r="A79" s="12"/>
      <c r="B79" s="12"/>
    </row>
    <row r="80" spans="1:9">
      <c r="A80" s="12"/>
      <c r="B80" s="12"/>
    </row>
    <row r="81" spans="1:2">
      <c r="A81" s="12"/>
      <c r="B81" s="12"/>
    </row>
    <row r="82" spans="1:2">
      <c r="A82" s="12"/>
      <c r="B82" s="12"/>
    </row>
    <row r="83" spans="1:2">
      <c r="A83" s="12"/>
      <c r="B83" s="12"/>
    </row>
    <row r="84" spans="1:2">
      <c r="A84" s="12"/>
      <c r="B84" s="12"/>
    </row>
    <row r="85" spans="1:2">
      <c r="A85" s="12"/>
      <c r="B85" s="12"/>
    </row>
    <row r="86" spans="1:2">
      <c r="A86" s="12"/>
      <c r="B86" s="12"/>
    </row>
    <row r="87" spans="1:2">
      <c r="A87" s="12"/>
      <c r="B87" s="12"/>
    </row>
    <row r="88" spans="1:2">
      <c r="A88" s="12"/>
      <c r="B88" s="12"/>
    </row>
    <row r="89" spans="1:2">
      <c r="A89" s="12"/>
      <c r="B89" s="12"/>
    </row>
    <row r="101" s="12" customFormat="1"/>
    <row r="115" spans="2:3">
      <c r="B115" s="7"/>
      <c r="C115" s="7"/>
    </row>
  </sheetData>
  <sheetProtection password="B56C" sheet="1" objects="1" scenarios="1"/>
  <autoFilter ref="A1:D156"/>
  <sortState ref="I3:I21">
    <sortCondition ref="I3"/>
  </sortState>
  <conditionalFormatting sqref="A66">
    <cfRule type="expression" dxfId="0" priority="1">
      <formula>ISERROR(IF(A66="",1,MATCH(A66,$A$2:$A$202,0)))</formula>
    </cfRule>
  </conditionalFormatting>
  <dataValidations disablePrompts="1" count="2">
    <dataValidation type="list" allowBlank="1" showInputMessage="1" showErrorMessage="1" sqref="A39">
      <formula1>$A$2:$A$32231</formula1>
    </dataValidation>
    <dataValidation type="list" errorStyle="information" allowBlank="1" showInputMessage="1" showErrorMessage="1" sqref="A66">
      <formula1>$A$9:$A$202</formula1>
    </dataValidation>
  </dataValidations>
  <pageMargins left="0.7" right="0.7" top="0.75" bottom="0.75" header="0.3" footer="0.3"/>
  <pageSetup orientation="portrait" verticalDpi="0"/>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58EB73751BE97448BB5F04E88B859596" ma:contentTypeVersion="11" ma:contentTypeDescription="Crear nuevo documento." ma:contentTypeScope="" ma:versionID="69c4b2d2106e449283c27763b31ef0c9">
  <xsd:schema xmlns:xsd="http://www.w3.org/2001/XMLSchema" xmlns:xs="http://www.w3.org/2001/XMLSchema" xmlns:p="http://schemas.microsoft.com/office/2006/metadata/properties" xmlns:ns2="1543441e-ce44-454d-b6c5-c5e587059c69" xmlns:ns3="c9dadff1-52bb-489d-9e5a-ea54b8c9d4c6" targetNamespace="http://schemas.microsoft.com/office/2006/metadata/properties" ma:root="true" ma:fieldsID="9ee4dca52ab852c3202823c0a29c9391" ns2:_="" ns3:_="">
    <xsd:import namespace="1543441e-ce44-454d-b6c5-c5e587059c69"/>
    <xsd:import namespace="c9dadff1-52bb-489d-9e5a-ea54b8c9d4c6"/>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543441e-ce44-454d-b6c5-c5e587059c6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9dadff1-52bb-489d-9e5a-ea54b8c9d4c6" elementFormDefault="qualified">
    <xsd:import namespace="http://schemas.microsoft.com/office/2006/documentManagement/types"/>
    <xsd:import namespace="http://schemas.microsoft.com/office/infopath/2007/PartnerControls"/>
    <xsd:element name="SharedWithUsers" ma:index="17"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386E625-B024-4F40-B65A-6A3F5C33D727}"/>
</file>

<file path=customXml/itemProps2.xml><?xml version="1.0" encoding="utf-8"?>
<ds:datastoreItem xmlns:ds="http://schemas.openxmlformats.org/officeDocument/2006/customXml" ds:itemID="{24A20B48-147E-4D4D-82AC-287C9EF84437}"/>
</file>

<file path=customXml/itemProps3.xml><?xml version="1.0" encoding="utf-8"?>
<ds:datastoreItem xmlns:ds="http://schemas.openxmlformats.org/officeDocument/2006/customXml" ds:itemID="{C3B5CE5E-6A90-44F0-99D9-606733498806}"/>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6</vt:i4>
      </vt:variant>
    </vt:vector>
  </HeadingPairs>
  <TitlesOfParts>
    <vt:vector size="6" baseType="lpstr">
      <vt:lpstr>Leeme</vt:lpstr>
      <vt:lpstr>Antecedentes</vt:lpstr>
      <vt:lpstr>PuntosMonitoreo</vt:lpstr>
      <vt:lpstr>DatosMonitoreo</vt:lpstr>
      <vt:lpstr>Limites</vt:lpstr>
      <vt:lpstr>Validacion (Uso SMA)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SMA</dc:creator>
  <cp:lastModifiedBy>Ana Maria  Gangas Provoste</cp:lastModifiedBy>
  <dcterms:created xsi:type="dcterms:W3CDTF">2019-10-29T15:37:05Z</dcterms:created>
  <dcterms:modified xsi:type="dcterms:W3CDTF">2020-08-18T18:47:03Z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0x01010058EB73751BE97448BB5F04E88B859596</vt:lpwstr>
  </property>
</Properties>
</file>