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5.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6.xml" ContentType="application/vnd.openxmlformats-officedocument.spreadsheetml.worksheet+xml"/>
  <Override PartName="/xl/worksheets/sheet24.xml" ContentType="application/vnd.openxmlformats-officedocument.spreadsheetml.worksheet+xml"/>
  <Override PartName="/xl/worksheets/sheet26.xml" ContentType="application/vnd.openxmlformats-officedocument.spreadsheetml.worksheet+xml"/>
  <Override PartName="/xl/worksheets/sheet12.xml" ContentType="application/vnd.openxmlformats-officedocument.spreadsheetml.worksheet+xml"/>
  <Override PartName="/xl/worksheets/sheet23.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4.xml" ContentType="application/vnd.openxmlformats-officedocument.spreadsheetml.worksheet+xml"/>
  <Override PartName="/xl/worksheets/sheet17.xml" ContentType="application/vnd.openxmlformats-officedocument.spreadsheetml.worksheet+xml"/>
  <Override PartName="/xl/worksheets/sheet15.xml" ContentType="application/vnd.openxmlformats-officedocument.spreadsheetml.worksheet+xml"/>
  <Override PartName="/xl/worksheets/sheet18.xml" ContentType="application/vnd.openxmlformats-officedocument.spreadsheetml.worksheet+xml"/>
  <Override PartName="/xl/worksheets/sheet16.xml" ContentType="application/vnd.openxmlformats-officedocument.spreadsheetml.worksheet+xml"/>
  <Override PartName="/xl/comments8.xml" ContentType="application/vnd.openxmlformats-officedocument.spreadsheetml.comments+xml"/>
  <Override PartName="/xl/comments30.xml" ContentType="application/vnd.openxmlformats-officedocument.spreadsheetml.comments+xml"/>
  <Override PartName="/xl/comments1.xml" ContentType="application/vnd.openxmlformats-officedocument.spreadsheetml.comments+xml"/>
  <Override PartName="/xl/comments3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33.xml" ContentType="application/vnd.openxmlformats-officedocument.spreadsheetml.comments+xml"/>
  <Override PartName="/xl/comments32.xml" ContentType="application/vnd.openxmlformats-officedocument.spreadsheetml.comments+xml"/>
  <Override PartName="/xl/comments15.xml" ContentType="application/vnd.openxmlformats-officedocument.spreadsheetml.comments+xml"/>
  <Override PartName="/xl/comments6.xml" ContentType="application/vnd.openxmlformats-officedocument.spreadsheetml.comments+xml"/>
  <Override PartName="/xl/comments16.xml" ContentType="application/vnd.openxmlformats-officedocument.spreadsheetml.comments+xml"/>
  <Override PartName="/xl/comments18.xml" ContentType="application/vnd.openxmlformats-officedocument.spreadsheetml.comments+xml"/>
  <Override PartName="/xl/comments5.xml" ContentType="application/vnd.openxmlformats-officedocument.spreadsheetml.comments+xml"/>
  <Override PartName="/xl/comments17.xml" ContentType="application/vnd.openxmlformats-officedocument.spreadsheetml.comments+xml"/>
  <Override PartName="/xl/comments14.xml" ContentType="application/vnd.openxmlformats-officedocument.spreadsheetml.comments+xml"/>
  <Override PartName="/xl/comments10.xml" ContentType="application/vnd.openxmlformats-officedocument.spreadsheetml.comments+xml"/>
  <Override PartName="/xl/comments9.xml" ContentType="application/vnd.openxmlformats-officedocument.spreadsheetml.comments+xml"/>
  <Override PartName="/xl/comments11.xml" ContentType="application/vnd.openxmlformats-officedocument.spreadsheetml.comments+xml"/>
  <Override PartName="/xl/comments13.xml" ContentType="application/vnd.openxmlformats-officedocument.spreadsheetml.comments+xml"/>
  <Override PartName="/xl/comments12.xml" ContentType="application/vnd.openxmlformats-officedocument.spreadsheetml.comments+xml"/>
  <Override PartName="/xl/comments7.xml" ContentType="application/vnd.openxmlformats-officedocument.spreadsheetml.comments+xml"/>
  <Override PartName="/xl/comments19.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xml" ContentType="application/vnd.openxmlformats-officedocument.spreadsheetml.comments+xml"/>
  <Override PartName="/xl/comments28.xml" ContentType="application/vnd.openxmlformats-officedocument.spreadsheetml.comments+xml"/>
  <Override PartName="/xl/comments27.xml" ContentType="application/vnd.openxmlformats-officedocument.spreadsheetml.comments+xml"/>
  <Override PartName="/xl/comments24.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9.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7"/>
  <workbookPr/>
  <mc:AlternateContent xmlns:mc="http://schemas.openxmlformats.org/markup-compatibility/2006">
    <mc:Choice Requires="x15">
      <x15ac:absPath xmlns:x15ac="http://schemas.microsoft.com/office/spreadsheetml/2010/11/ac" url="/Volumes/proyectos/2019-262-INPSAH/03-Archivos de Trabajo/10_Archivos SMA Albemarle/"/>
    </mc:Choice>
  </mc:AlternateContent>
  <xr:revisionPtr revIDLastSave="0" documentId="13_ncr:1_{B168DEEA-3B83-9644-9806-3262B43AEE60}" xr6:coauthVersionLast="36" xr6:coauthVersionMax="45" xr10:uidLastSave="{00000000-0000-0000-0000-000000000000}"/>
  <bookViews>
    <workbookView xWindow="3200" yWindow="460" windowWidth="29020" windowHeight="16680" tabRatio="699" firstSheet="1" activeTab="2" xr2:uid="{00000000-000D-0000-FFFF-FFFF00000000}"/>
  </bookViews>
  <sheets>
    <sheet name="INSTRUCCIONES DE LLENADO" sheetId="8" r:id="rId1"/>
    <sheet name="ANTECEDENTES GENERALES" sheetId="10" r:id="rId2"/>
    <sheet name="RESUMEN POZOS" sheetId="7" r:id="rId3"/>
    <sheet name="P-01" sheetId="1" r:id="rId4"/>
    <sheet name="P-02" sheetId="11" r:id="rId5"/>
    <sheet name="P-03" sheetId="12" r:id="rId6"/>
    <sheet name="P-04" sheetId="13" r:id="rId7"/>
    <sheet name="P-05" sheetId="14" r:id="rId8"/>
    <sheet name="PN-05B" sheetId="15" r:id="rId9"/>
    <sheet name="PN-08A" sheetId="16" r:id="rId10"/>
    <sheet name="PN-14B" sheetId="17" r:id="rId11"/>
    <sheet name="PN-16B" sheetId="18" r:id="rId12"/>
    <sheet name="ES-01" sheetId="19" r:id="rId13"/>
    <sheet name="ES-02" sheetId="20" r:id="rId14"/>
    <sheet name="ES-03" sheetId="21" r:id="rId15"/>
    <sheet name="ES-04" sheetId="22" r:id="rId16"/>
    <sheet name="ES-05" sheetId="23" r:id="rId17"/>
    <sheet name="ES-06" sheetId="24" r:id="rId18"/>
    <sheet name="ES-07" sheetId="25" r:id="rId19"/>
    <sheet name="ES-08" sheetId="26" r:id="rId20"/>
    <sheet name="ES-09" sheetId="27" r:id="rId21"/>
    <sheet name="ES-10" sheetId="28" r:id="rId22"/>
    <sheet name="ES-11" sheetId="29" r:id="rId23"/>
    <sheet name="PN-02" sheetId="30" r:id="rId24"/>
    <sheet name="PN-03" sheetId="31" r:id="rId25"/>
    <sheet name="PN-04" sheetId="32" r:id="rId26"/>
    <sheet name="PN-06" sheetId="33" r:id="rId27"/>
    <sheet name="PN-07" sheetId="34" r:id="rId28"/>
    <sheet name="PN-09" sheetId="35" r:id="rId29"/>
    <sheet name="PN-10" sheetId="36" r:id="rId30"/>
    <sheet name="PN-11" sheetId="37" r:id="rId31"/>
    <sheet name="PN-13" sheetId="38" r:id="rId32"/>
    <sheet name="PN-15" sheetId="39" r:id="rId33"/>
    <sheet name="PN-18" sheetId="40" r:id="rId34"/>
    <sheet name="PN-19" sheetId="41" r:id="rId35"/>
    <sheet name="No borrar" sheetId="9" state="hidden" r:id="rId36"/>
  </sheets>
  <definedNames>
    <definedName name="antofagasta">'No borrar'!$A$4:$J$4</definedName>
    <definedName name="araucanía">'No borrar'!$B$13:$AG$13</definedName>
    <definedName name="Arica">'No borrar'!$B$2:$E$2</definedName>
    <definedName name="Arica_y_parinacota">'No borrar'!$B$2:$E$2</definedName>
    <definedName name="atacama">'No borrar'!$B$5:$J$5</definedName>
    <definedName name="Aysén">'No borrar'!$B$16:$K$16</definedName>
    <definedName name="biobio">'No borrar'!$B$12:$AH$12</definedName>
    <definedName name="coquimbo">'No borrar'!$B$6:$P$6</definedName>
    <definedName name="frecuencia">'No borrar'!$A$20:$A$28</definedName>
    <definedName name="huso">'No borrar'!$G$20:$G$21</definedName>
    <definedName name="interregional">'No borrar'!$B$18</definedName>
    <definedName name="límite">'No borrar'!$F$20:$F$24</definedName>
    <definedName name="los_lagos">'No borrar'!$B$15:$AE$15</definedName>
    <definedName name="los_ríos">'No borrar'!$B$14:$M$14</definedName>
    <definedName name="magallanes">'No borrar'!$A$17:$L$17</definedName>
    <definedName name="maule">'No borrar'!$B$10:$AE$10</definedName>
    <definedName name="metropolitana">'No borrar'!$B$8:$BA$8</definedName>
    <definedName name="ñuble">'No borrar'!$A$11:$V$11</definedName>
    <definedName name="O’Higgins">'No borrar'!$B$9:$AH$9</definedName>
    <definedName name="regiones">'No borrar'!$A$2:$A$18</definedName>
    <definedName name="reporte">'No borrar'!$D$20:$D$26</definedName>
    <definedName name="tarapacá">'No borrar'!$B$3:$H$3</definedName>
    <definedName name="valparaíso">'No borrar'!$B$7:$AM$7</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D26" i="26" l="1"/>
  <c r="D26" i="25"/>
  <c r="D26" i="24"/>
  <c r="D26" i="23"/>
  <c r="D26" i="22"/>
  <c r="D26" i="21"/>
  <c r="D26" i="20"/>
  <c r="D26" i="19"/>
  <c r="D26" i="41"/>
  <c r="D26" i="4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Paulette SanMartin</author>
  </authors>
  <commentList>
    <comment ref="D8" authorId="0" shapeId="0" xr:uid="{00000000-0006-0000-0200-000001000000}">
      <text>
        <r>
          <rPr>
            <sz val="9"/>
            <color rgb="FF000000"/>
            <rFont val="Tahoma"/>
            <family val="2"/>
          </rPr>
          <t xml:space="preserve">Esta cota corresponde a la cota collar del pozo en msnm, la cual corresponde a la cota desde donde se mide la profundidad de agua.
</t>
        </r>
        <r>
          <rPr>
            <sz val="9"/>
            <color rgb="FF000000"/>
            <rFont val="Tahoma"/>
            <family val="2"/>
          </rPr>
          <t xml:space="preserve">Por lo tanto, para determinar la cota de agua subterránea (msnm) se debe restar la cota del pozo (msnm) y la profundidad del agua subterránea desde cota collar (m) (también denominado nivel estático).
</t>
        </r>
        <r>
          <rPr>
            <sz val="9"/>
            <color rgb="FF000000"/>
            <rFont val="Tahoma"/>
            <family val="2"/>
          </rPr>
          <t xml:space="preserve">
</t>
        </r>
        <r>
          <rPr>
            <sz val="9"/>
            <color rgb="FF000000"/>
            <rFont val="Tahoma"/>
            <family val="2"/>
          </rPr>
          <t>Cota del agua subterránea (msnm) = Cota del Pozo (msnm) - Profundidad del agua subterránea desde Cota Collar (m)</t>
        </r>
      </text>
    </comment>
    <comment ref="E8" authorId="0" shapeId="0" xr:uid="{00000000-0006-0000-0200-000002000000}">
      <text>
        <r>
          <rPr>
            <sz val="9"/>
            <color rgb="FF000000"/>
            <rFont val="Tahoma"/>
            <family val="2"/>
          </rPr>
          <t>Medido desde la boca del pozo hasta el suelo. En la práctica no se usa este dato para el cálculo de la cota del agua subterránea (msnm).</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Hidromas</author>
    <author>Paulette SanMartin</author>
  </authors>
  <commentList>
    <comment ref="C8" authorId="0" shapeId="0" xr:uid="{555ECA31-47F8-4945-8348-40CB210482BF}">
      <text>
        <r>
          <rPr>
            <sz val="9"/>
            <color indexed="81"/>
            <rFont val="Tahoma"/>
            <family val="2"/>
          </rPr>
          <t xml:space="preserve">Medido desde la Cota Collar del Pozo, dato Trazable. </t>
        </r>
      </text>
    </comment>
    <comment ref="E8" authorId="1" shapeId="0" xr:uid="{00000000-0006-0000-0B00-000001000000}">
      <text>
        <r>
          <rPr>
            <b/>
            <sz val="9"/>
            <color indexed="81"/>
            <rFont val="Tahoma"/>
            <family val="2"/>
          </rPr>
          <t>Paulette SanMartin:</t>
        </r>
        <r>
          <rPr>
            <sz val="9"/>
            <color indexed="81"/>
            <rFont val="Tahoma"/>
            <family val="2"/>
          </rPr>
          <t xml:space="preserve">
3 Tipos de Umbrales:
- Umbral Fase I: Proporciona un margen de seguridad para su no activación por oscilaciones interanuales naturales del nivel y por períodos prologados de sequía. Va variando cada año del proyecto.
- Umbral Fase II: Aseguran la no afectación del proyecto en conjunto con los demás proyectos de la cuenca sobre los sistemas lagunares. Va variando cada año del proyecto.
- Umbral Final: Valor único para los 25 años del proyecto, el cual asegura que no se produzcan descensos, en ningún momento de la vida útil del proyecto, más allá de los evaluados al final del período. 
El Umbral colocado en esta planilla, corresponde a Umbral Fase I para año 2019.</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FABFD141-FCCA-4FD2-95F4-7E2C83A91BCA}">
      <text>
        <r>
          <rPr>
            <sz val="9"/>
            <color rgb="FF000000"/>
            <rFont val="Tahoma"/>
            <family val="2"/>
          </rPr>
          <t xml:space="preserve">Medido desde la Cota Collar del Pozo, dato Trazable.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8D6889B5-9FF1-4091-ADFF-6A20ABC5BC69}">
      <text>
        <r>
          <rPr>
            <sz val="9"/>
            <color indexed="81"/>
            <rFont val="Tahoma"/>
            <family val="2"/>
          </rPr>
          <t xml:space="preserve">Medido desde la Cota Collar del Pozo, dato Trazable.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DD5F69C6-B25E-4E02-AC3E-715391DF05A9}">
      <text>
        <r>
          <rPr>
            <sz val="9"/>
            <color indexed="81"/>
            <rFont val="Tahoma"/>
            <family val="2"/>
          </rPr>
          <t xml:space="preserve">Medido desde la Cota Collar del Pozo, dato Trazable.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7CF67D30-AB40-4615-BE62-AB33D813EA63}">
      <text>
        <r>
          <rPr>
            <sz val="9"/>
            <color indexed="81"/>
            <rFont val="Tahoma"/>
            <family val="2"/>
          </rPr>
          <t xml:space="preserve">Medido desde la Cota Collar del Pozo, dato Trazable.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CB9DF564-CDB7-4BB6-A582-A230FE10A93A}">
      <text>
        <r>
          <rPr>
            <sz val="9"/>
            <color indexed="81"/>
            <rFont val="Tahoma"/>
            <family val="2"/>
          </rPr>
          <t xml:space="preserve">Medido desde la Cota Collar del Pozo, dato Trazable.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DDB4FD32-0474-4FA9-9ED0-3801D59B644B}">
      <text>
        <r>
          <rPr>
            <sz val="9"/>
            <color indexed="81"/>
            <rFont val="Tahoma"/>
            <family val="2"/>
          </rPr>
          <t xml:space="preserve">Medido desde la Cota Collar del Pozo, dato Trazable.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875366FD-B3B7-4179-9D7B-62B77395230B}">
      <text>
        <r>
          <rPr>
            <sz val="9"/>
            <color indexed="81"/>
            <rFont val="Tahoma"/>
            <family val="2"/>
          </rPr>
          <t xml:space="preserve">Medido desde la Cota Collar del Pozo, dato Trazable.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1CA582EC-FF2E-4F51-B964-615380223E80}">
      <text>
        <r>
          <rPr>
            <sz val="9"/>
            <color indexed="81"/>
            <rFont val="Tahoma"/>
            <family val="2"/>
          </rPr>
          <t xml:space="preserve">Medido desde la Cota Collar del Pozo, dato Trazable.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0C4BD024-39A2-48BF-994C-8E894F509926}">
      <text>
        <r>
          <rPr>
            <sz val="9"/>
            <color indexed="81"/>
            <rFont val="Tahoma"/>
            <family val="2"/>
          </rPr>
          <t xml:space="preserve">Medido desde la Cota Collar del Pozo, dato Trazable.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8446DA33-D89C-441E-A89F-F75C797AC4C0}">
      <text>
        <r>
          <rPr>
            <sz val="9"/>
            <color indexed="81"/>
            <rFont val="Tahoma"/>
            <family val="2"/>
          </rPr>
          <t xml:space="preserve">Medido desde la Cota Collar del Pozo, dato Trazable. </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63977302-B453-4FD1-8EE4-EC49140B71B4}">
      <text>
        <r>
          <rPr>
            <sz val="9"/>
            <color indexed="81"/>
            <rFont val="Tahoma"/>
            <family val="2"/>
          </rPr>
          <t xml:space="preserve">Medido desde la Cota Collar del Pozo, dato Trazable. </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8C90C668-5624-4817-9D6F-A0CA8DEFB6C0}">
      <text>
        <r>
          <rPr>
            <sz val="9"/>
            <color indexed="81"/>
            <rFont val="Tahoma"/>
            <family val="2"/>
          </rPr>
          <t xml:space="preserve">Medido desde la Cota Collar del Pozo, dato Trazable. </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BBD09E5E-7207-4F34-B879-23705895A668}">
      <text>
        <r>
          <rPr>
            <sz val="9"/>
            <color indexed="81"/>
            <rFont val="Tahoma"/>
            <family val="2"/>
          </rPr>
          <t xml:space="preserve">Medido desde la Cota Collar del Pozo, dato Trazable. </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B59B2B23-0912-4CAF-B1BF-5A1FE74FEC12}">
      <text>
        <r>
          <rPr>
            <sz val="9"/>
            <color indexed="81"/>
            <rFont val="Tahoma"/>
            <family val="2"/>
          </rPr>
          <t xml:space="preserve">Medido desde la Cota Collar del Pozo, dato Trazable. </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F50F7692-F150-4286-B0B1-CC59849C65C4}">
      <text>
        <r>
          <rPr>
            <sz val="9"/>
            <color indexed="81"/>
            <rFont val="Tahoma"/>
            <family val="2"/>
          </rPr>
          <t xml:space="preserve">Medido desde la Cota Collar del Pozo, dato Trazable. </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89458C4B-02A5-4014-9BB8-E669C6A71FDF}">
      <text>
        <r>
          <rPr>
            <sz val="9"/>
            <color indexed="81"/>
            <rFont val="Tahoma"/>
            <family val="2"/>
          </rPr>
          <t xml:space="preserve">Medido desde la Cota Collar del Pozo, dato Trazable. </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C03755A4-4343-4569-B93F-08E19F2F768C}">
      <text>
        <r>
          <rPr>
            <sz val="9"/>
            <color indexed="81"/>
            <rFont val="Tahoma"/>
            <family val="2"/>
          </rPr>
          <t xml:space="preserve">Medido desde la Cota Collar del Pozo, dato Trazable. </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F966E1D1-5E7B-45C1-82FA-5DCCC4888728}">
      <text>
        <r>
          <rPr>
            <sz val="9"/>
            <color indexed="81"/>
            <rFont val="Tahoma"/>
            <family val="2"/>
          </rPr>
          <t xml:space="preserve">Medido desde la Cota Collar del Pozo, dato Trazable. </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F00BF989-EE58-4A1E-AB21-8A13B7C8769E}">
      <text>
        <r>
          <rPr>
            <sz val="9"/>
            <color indexed="81"/>
            <rFont val="Tahoma"/>
            <family val="2"/>
          </rPr>
          <t xml:space="preserve">Medido desde la Cota Collar del Pozo, dato Trazable. </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453C23F4-3A64-4764-83D7-0FD4C6069803}">
      <text>
        <r>
          <rPr>
            <sz val="9"/>
            <color indexed="81"/>
            <rFont val="Tahoma"/>
            <family val="2"/>
          </rPr>
          <t xml:space="preserve">Medido desde la Cota Collar del Pozo, dato Trazable.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72C3D983-C307-4007-ACB3-D5AEA8EBFDC9}">
      <text>
        <r>
          <rPr>
            <sz val="9"/>
            <color indexed="81"/>
            <rFont val="Tahoma"/>
            <family val="2"/>
          </rPr>
          <t xml:space="preserve">Medido desde la Cota Collar del Pozo, dato Trazable. </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E0C981CC-DB88-43B2-9451-E9C10A51F14E}">
      <text>
        <r>
          <rPr>
            <sz val="9"/>
            <color indexed="81"/>
            <rFont val="Tahoma"/>
            <family val="2"/>
          </rPr>
          <t xml:space="preserve">Medido desde la Cota Collar del Pozo, dato Trazable. </t>
        </r>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00DC2B83-89E7-463F-BA31-87BD89348F4D}">
      <text>
        <r>
          <rPr>
            <sz val="9"/>
            <color indexed="81"/>
            <rFont val="Tahoma"/>
            <family val="2"/>
          </rPr>
          <t xml:space="preserve">Medido desde la Cota Collar del Pozo, dato Trazable. </t>
        </r>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30E429BC-196A-481F-A863-DBA09E32D8BD}">
      <text>
        <r>
          <rPr>
            <sz val="9"/>
            <color indexed="81"/>
            <rFont val="Tahoma"/>
            <family val="2"/>
          </rPr>
          <t xml:space="preserve">Medido desde la Cota Collar del Pozo, dato Trazable. </t>
        </r>
      </text>
    </comment>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F4034F63-908D-405A-A0CB-81E59C45E133}">
      <text>
        <r>
          <rPr>
            <sz val="9"/>
            <color indexed="81"/>
            <rFont val="Tahoma"/>
            <family val="2"/>
          </rPr>
          <t xml:space="preserve">Medido desde la Cota Collar del Pozo, dato Trazable.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25C1C1E6-2D3E-4A6E-BB2E-7349EA3339FF}">
      <text>
        <r>
          <rPr>
            <sz val="9"/>
            <color indexed="81"/>
            <rFont val="Tahoma"/>
            <family val="2"/>
          </rPr>
          <t xml:space="preserve">Medido desde la Cota Collar del Pozo, dato Trazable.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4FC86633-49CD-4AE8-AEFA-0AA4BC82BCB8}">
      <text>
        <r>
          <rPr>
            <sz val="9"/>
            <color indexed="81"/>
            <rFont val="Tahoma"/>
            <family val="2"/>
          </rPr>
          <t xml:space="preserve">Medido desde la Cota Collar del Pozo, dato Trazable.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CB39308C-4640-4F75-8F6A-4BB3E6E893B1}">
      <text>
        <r>
          <rPr>
            <sz val="9"/>
            <color indexed="81"/>
            <rFont val="Tahoma"/>
            <family val="2"/>
          </rPr>
          <t xml:space="preserve">Medido desde la Cota Collar del Pozo, dato Trazable.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Hidromas</author>
    <author>Paulette SanMartin</author>
  </authors>
  <commentList>
    <comment ref="C8" authorId="0" shapeId="0" xr:uid="{0DC2651A-8E28-4D2E-8444-1793E7BC4541}">
      <text>
        <r>
          <rPr>
            <sz val="9"/>
            <color rgb="FF000000"/>
            <rFont val="Tahoma"/>
            <family val="2"/>
          </rPr>
          <t xml:space="preserve">Medido desde la Cota Collar del Pozo, dato Trazable. </t>
        </r>
      </text>
    </comment>
    <comment ref="E8" authorId="1" shapeId="0" xr:uid="{00000000-0006-0000-0800-000001000000}">
      <text>
        <r>
          <rPr>
            <b/>
            <sz val="9"/>
            <color rgb="FF000000"/>
            <rFont val="Tahoma"/>
            <family val="2"/>
          </rPr>
          <t>Paulette SanMartin:</t>
        </r>
        <r>
          <rPr>
            <sz val="9"/>
            <color rgb="FF000000"/>
            <rFont val="Tahoma"/>
            <family val="2"/>
          </rPr>
          <t xml:space="preserve">
</t>
        </r>
        <r>
          <rPr>
            <sz val="9"/>
            <color rgb="FF000000"/>
            <rFont val="Tahoma"/>
            <family val="2"/>
          </rPr>
          <t xml:space="preserve">3 Tipos de Umbrales:
</t>
        </r>
        <r>
          <rPr>
            <sz val="9"/>
            <color rgb="FF000000"/>
            <rFont val="Tahoma"/>
            <family val="2"/>
          </rPr>
          <t xml:space="preserve">- Umbral Fase I: Proporciona un margen de seguridad para su no activación por oscilaciones interanuales naturales del nivel y por períodos prologados de sequía. Va variando cada año del proyecto.
</t>
        </r>
        <r>
          <rPr>
            <sz val="9"/>
            <color rgb="FF000000"/>
            <rFont val="Tahoma"/>
            <family val="2"/>
          </rPr>
          <t xml:space="preserve">- Umbral Fase II: Aseguran la no afectación del proyecto en conjunto con los demás proyectos de la cuenca sobre los sistemas lagunares. Va variando cada año del proyecto.
</t>
        </r>
        <r>
          <rPr>
            <sz val="9"/>
            <color rgb="FF000000"/>
            <rFont val="Tahoma"/>
            <family val="2"/>
          </rPr>
          <t xml:space="preserve">- Umbral Final: Valor único para los 25 años del proyecto, el cual asegura que no se produzcan descensos, en ningún momento de la vida útil del proyecto, más allá de los evaluados al final del período. 
</t>
        </r>
        <r>
          <rPr>
            <sz val="9"/>
            <color rgb="FF000000"/>
            <rFont val="Tahoma"/>
            <family val="2"/>
          </rPr>
          <t xml:space="preserve">
</t>
        </r>
        <r>
          <rPr>
            <sz val="9"/>
            <color rgb="FF000000"/>
            <rFont val="Tahoma"/>
            <family val="2"/>
          </rPr>
          <t>El Umbral colocado en esta planilla, corresponde a Umbral Fase I para año 2019.</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Hidromas</author>
    <author>Paulette SanMartin</author>
  </authors>
  <commentList>
    <comment ref="C8" authorId="0" shapeId="0" xr:uid="{1742697E-4C19-4517-8219-633BEDBBF195}">
      <text>
        <r>
          <rPr>
            <sz val="9"/>
            <color indexed="81"/>
            <rFont val="Tahoma"/>
            <family val="2"/>
          </rPr>
          <t xml:space="preserve">Medido desde la Cota Collar del Pozo, dato Trazable. </t>
        </r>
      </text>
    </comment>
    <comment ref="E8" authorId="1" shapeId="0" xr:uid="{00000000-0006-0000-0900-000001000000}">
      <text>
        <r>
          <rPr>
            <b/>
            <sz val="9"/>
            <color indexed="81"/>
            <rFont val="Tahoma"/>
            <family val="2"/>
          </rPr>
          <t>Paulette SanMartin:</t>
        </r>
        <r>
          <rPr>
            <sz val="9"/>
            <color indexed="81"/>
            <rFont val="Tahoma"/>
            <family val="2"/>
          </rPr>
          <t xml:space="preserve">
3 Tipos de Umbrales:
- Umbral Fase I: Proporciona un margen de seguridad para su no activación por oscilaciones interanuales naturales del nivel y por períodos prologados de sequía. Va variando cada año del proyecto.
- Umbral Fase II: Aseguran la no afectación del proyecto en conjunto con los demás proyectos de la cuenca sobre los sistemas lagunares. Va variando cada año del proyecto.
- Umbral Final: Valor único para los 25 años del proyecto, el cual asegura que no se produzcan descensos, en ningún momento de la vida útil del proyecto, más allá de los evaluados al final del período. 
El Umbral colocado en esta planilla, corresponde a Umbral Fase I para año 2019.</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Hidromas</author>
    <author>Paulette SanMartin</author>
  </authors>
  <commentList>
    <comment ref="C8" authorId="0" shapeId="0" xr:uid="{CCA4B869-938C-4CDE-B929-7747B3BCB66F}">
      <text>
        <r>
          <rPr>
            <sz val="9"/>
            <color indexed="81"/>
            <rFont val="Tahoma"/>
            <family val="2"/>
          </rPr>
          <t xml:space="preserve">Medido desde la Cota Collar del Pozo, dato Trazable. </t>
        </r>
      </text>
    </comment>
    <comment ref="E8" authorId="1" shapeId="0" xr:uid="{00000000-0006-0000-0A00-000001000000}">
      <text>
        <r>
          <rPr>
            <b/>
            <sz val="9"/>
            <color indexed="81"/>
            <rFont val="Tahoma"/>
            <family val="2"/>
          </rPr>
          <t>Paulette SanMartin:</t>
        </r>
        <r>
          <rPr>
            <sz val="9"/>
            <color indexed="81"/>
            <rFont val="Tahoma"/>
            <family val="2"/>
          </rPr>
          <t xml:space="preserve">
3 Tipos de Umbrales:
- Umbral Fase I: Proporciona un margen de seguridad para su no activación por oscilaciones interanuales naturales del nivel y por períodos prologados de sequía. Va variando cada año del proyecto.
- Umbral Fase II: Aseguran la no afectación del proyecto en conjunto con los demás proyectos de la cuenca sobre los sistemas lagunares. Va variando cada año del proyecto.
- Umbral Final: Valor único para los 25 años del proyecto, el cual asegura que no se produzcan descensos, en ningún momento de la vida útil del proyecto, más allá de los evaluados al final del período. 
El Umbral colocado en esta planilla, corresponde a Umbral Fase I para año 2019.</t>
        </r>
      </text>
    </comment>
  </commentList>
</comments>
</file>

<file path=xl/sharedStrings.xml><?xml version="1.0" encoding="utf-8"?>
<sst xmlns="http://schemas.openxmlformats.org/spreadsheetml/2006/main" count="3153" uniqueCount="458">
  <si>
    <t>Observaciones</t>
  </si>
  <si>
    <t>Mensual</t>
  </si>
  <si>
    <t>Nombre Región</t>
  </si>
  <si>
    <t>Arica y Parinacota</t>
  </si>
  <si>
    <t>Arica</t>
  </si>
  <si>
    <t>Camarones</t>
  </si>
  <si>
    <t>Putre</t>
  </si>
  <si>
    <t>General Lagos</t>
  </si>
  <si>
    <t>Iquique</t>
  </si>
  <si>
    <t>Alto Hospicio</t>
  </si>
  <si>
    <t>Pozo Almonte</t>
  </si>
  <si>
    <t>Camiña</t>
  </si>
  <si>
    <t>Colchane</t>
  </si>
  <si>
    <t>Huara</t>
  </si>
  <si>
    <t>Pica</t>
  </si>
  <si>
    <t>Antofagasta</t>
  </si>
  <si>
    <t>Mejillones</t>
  </si>
  <si>
    <t>Sierra Gorda</t>
  </si>
  <si>
    <t>Taltal</t>
  </si>
  <si>
    <t>Calama</t>
  </si>
  <si>
    <t>Ollagüe</t>
  </si>
  <si>
    <t>San Pedro de Atacama</t>
  </si>
  <si>
    <t>Tocopilla</t>
  </si>
  <si>
    <t>María Elena</t>
  </si>
  <si>
    <t>Atacama</t>
  </si>
  <si>
    <t>Copiapó</t>
  </si>
  <si>
    <t>Caldera</t>
  </si>
  <si>
    <t>Tierra Amarilla</t>
  </si>
  <si>
    <t>Chañaral</t>
  </si>
  <si>
    <t>Diego de Almagro</t>
  </si>
  <si>
    <t>Vallenar</t>
  </si>
  <si>
    <t>Alto del Carmen</t>
  </si>
  <si>
    <t>Freirina</t>
  </si>
  <si>
    <t>Huasco</t>
  </si>
  <si>
    <t>Coquimbo</t>
  </si>
  <si>
    <t>La Serena</t>
  </si>
  <si>
    <t>Andacollo</t>
  </si>
  <si>
    <t>La Higuera</t>
  </si>
  <si>
    <t>Paiguano</t>
  </si>
  <si>
    <t>Vicuña</t>
  </si>
  <si>
    <t>Illapel</t>
  </si>
  <si>
    <t>Canela</t>
  </si>
  <si>
    <t>Los Vilos</t>
  </si>
  <si>
    <t>Salamanca</t>
  </si>
  <si>
    <t>Ovalle</t>
  </si>
  <si>
    <t>Combarbalá</t>
  </si>
  <si>
    <t>Monte Patria</t>
  </si>
  <si>
    <t>Punitaqui</t>
  </si>
  <si>
    <t>Río Hurtado</t>
  </si>
  <si>
    <t>Valparaíso</t>
  </si>
  <si>
    <t>Casablanca</t>
  </si>
  <si>
    <t>Concón</t>
  </si>
  <si>
    <t>Juan Fernández</t>
  </si>
  <si>
    <t>Puchuncaví</t>
  </si>
  <si>
    <t>Quintero</t>
  </si>
  <si>
    <t>Viña del Mar</t>
  </si>
  <si>
    <t>Isla de Pascua</t>
  </si>
  <si>
    <t>Los Andes</t>
  </si>
  <si>
    <t>Calle Larga</t>
  </si>
  <si>
    <t>Rinconada</t>
  </si>
  <si>
    <t>San Esteban</t>
  </si>
  <si>
    <t>La Ligua</t>
  </si>
  <si>
    <t>Cabildo</t>
  </si>
  <si>
    <t>Papudo</t>
  </si>
  <si>
    <t>Petorca</t>
  </si>
  <si>
    <t>Zapallar</t>
  </si>
  <si>
    <t>Quillota</t>
  </si>
  <si>
    <t>Calera</t>
  </si>
  <si>
    <t>Hijuelas</t>
  </si>
  <si>
    <t>La Cruz</t>
  </si>
  <si>
    <t>Nogales</t>
  </si>
  <si>
    <t>San Antonio</t>
  </si>
  <si>
    <t>Algarrobo</t>
  </si>
  <si>
    <t>Cartagena</t>
  </si>
  <si>
    <t>El Quisco</t>
  </si>
  <si>
    <t>El Tabo</t>
  </si>
  <si>
    <t>Santo Domingo</t>
  </si>
  <si>
    <t>San Felipe</t>
  </si>
  <si>
    <t>Catemu</t>
  </si>
  <si>
    <t>Llaillay</t>
  </si>
  <si>
    <t>Panquehue</t>
  </si>
  <si>
    <t>Putaendo</t>
  </si>
  <si>
    <t>Santa María</t>
  </si>
  <si>
    <t>Quilpué</t>
  </si>
  <si>
    <t>Limache</t>
  </si>
  <si>
    <t>Olmué</t>
  </si>
  <si>
    <t>Villa Alemana</t>
  </si>
  <si>
    <t>Metropolitana</t>
  </si>
  <si>
    <t>Santiago</t>
  </si>
  <si>
    <t>Cerrillos</t>
  </si>
  <si>
    <t>Cerro Navia</t>
  </si>
  <si>
    <t>Conchalí</t>
  </si>
  <si>
    <t>El Bosque</t>
  </si>
  <si>
    <t>Estación Central</t>
  </si>
  <si>
    <t>Huechuraba</t>
  </si>
  <si>
    <t>Independencia</t>
  </si>
  <si>
    <t>La Cisterna</t>
  </si>
  <si>
    <t>La Florida</t>
  </si>
  <si>
    <t>La Granja</t>
  </si>
  <si>
    <t>La Pintana</t>
  </si>
  <si>
    <t>La Reina</t>
  </si>
  <si>
    <t>Las Condes</t>
  </si>
  <si>
    <t>Lo Barnechea</t>
  </si>
  <si>
    <t>Lo Espejo</t>
  </si>
  <si>
    <t>Lo Prado</t>
  </si>
  <si>
    <t>Macul</t>
  </si>
  <si>
    <t>Maipú</t>
  </si>
  <si>
    <t>Ñuñoa</t>
  </si>
  <si>
    <t>Pedro Aguirre Cerda</t>
  </si>
  <si>
    <t>Peñalolén</t>
  </si>
  <si>
    <t>Providencia</t>
  </si>
  <si>
    <t>Pudahuel</t>
  </si>
  <si>
    <t>Quilicura</t>
  </si>
  <si>
    <t>Quinta Normal</t>
  </si>
  <si>
    <t>Recoleta</t>
  </si>
  <si>
    <t>Renca</t>
  </si>
  <si>
    <t>San Joaquín</t>
  </si>
  <si>
    <t>San Miguel</t>
  </si>
  <si>
    <t>San Ramón</t>
  </si>
  <si>
    <t>Vitacura</t>
  </si>
  <si>
    <t>Puente Alto</t>
  </si>
  <si>
    <t>Pirque</t>
  </si>
  <si>
    <t>San José de Maipo</t>
  </si>
  <si>
    <t>Colina</t>
  </si>
  <si>
    <t xml:space="preserve">Lampa </t>
  </si>
  <si>
    <t>Tiltil</t>
  </si>
  <si>
    <t>San Bernardo</t>
  </si>
  <si>
    <t>Buin</t>
  </si>
  <si>
    <t>Calera de Tango</t>
  </si>
  <si>
    <t>Paine</t>
  </si>
  <si>
    <t>Melipilla</t>
  </si>
  <si>
    <t>Alhué</t>
  </si>
  <si>
    <t>Curacaví</t>
  </si>
  <si>
    <t>María Pinto</t>
  </si>
  <si>
    <t>San Pedro</t>
  </si>
  <si>
    <t>Talagante</t>
  </si>
  <si>
    <t>El Monte</t>
  </si>
  <si>
    <t>Isla de Maipo</t>
  </si>
  <si>
    <t>Padre Hurtado</t>
  </si>
  <si>
    <t>Peñaflor</t>
  </si>
  <si>
    <t>O’Higgins</t>
  </si>
  <si>
    <t>Rancagua</t>
  </si>
  <si>
    <t>Codegua</t>
  </si>
  <si>
    <t>Coinco</t>
  </si>
  <si>
    <t>Coltauco</t>
  </si>
  <si>
    <t>Doñihue</t>
  </si>
  <si>
    <t>Graneros</t>
  </si>
  <si>
    <t>Las Cabras</t>
  </si>
  <si>
    <t>Machalí</t>
  </si>
  <si>
    <t>Malloa</t>
  </si>
  <si>
    <t>Mostazal</t>
  </si>
  <si>
    <t>Olivar</t>
  </si>
  <si>
    <t>Peumo</t>
  </si>
  <si>
    <t>Pichidegua</t>
  </si>
  <si>
    <t>Quinta de Tilcoco</t>
  </si>
  <si>
    <t>Rengo</t>
  </si>
  <si>
    <t>Requínoa</t>
  </si>
  <si>
    <t>San Vicente</t>
  </si>
  <si>
    <t>Pichilemu</t>
  </si>
  <si>
    <t>La Estrella</t>
  </si>
  <si>
    <t>Litueche</t>
  </si>
  <si>
    <t>Marchihue</t>
  </si>
  <si>
    <t>Navidad</t>
  </si>
  <si>
    <t>Paredones</t>
  </si>
  <si>
    <t>San Fernando</t>
  </si>
  <si>
    <t>Chépica</t>
  </si>
  <si>
    <t>Chimbarongo</t>
  </si>
  <si>
    <t>Lolol</t>
  </si>
  <si>
    <t>Nancagua</t>
  </si>
  <si>
    <t>Palmilla</t>
  </si>
  <si>
    <t>Peralillo</t>
  </si>
  <si>
    <t>Placilla</t>
  </si>
  <si>
    <t>Pumanque</t>
  </si>
  <si>
    <t>Santa Cruz</t>
  </si>
  <si>
    <t>Maule</t>
  </si>
  <si>
    <t>Talca</t>
  </si>
  <si>
    <t>Constitución</t>
  </si>
  <si>
    <t>Curepto</t>
  </si>
  <si>
    <t>Empedrado</t>
  </si>
  <si>
    <t>Pelarco</t>
  </si>
  <si>
    <t>Pencahue</t>
  </si>
  <si>
    <t>Río Claro</t>
  </si>
  <si>
    <t>San Clemente</t>
  </si>
  <si>
    <t>San Rafael</t>
  </si>
  <si>
    <t>Cauquenes</t>
  </si>
  <si>
    <t>Chanco</t>
  </si>
  <si>
    <t>Pelluhue</t>
  </si>
  <si>
    <t>Curicó</t>
  </si>
  <si>
    <t>Hualañé</t>
  </si>
  <si>
    <t>Licantén</t>
  </si>
  <si>
    <t>Molina</t>
  </si>
  <si>
    <t>Rauco</t>
  </si>
  <si>
    <t>Romeral</t>
  </si>
  <si>
    <t>Sagrada Familia</t>
  </si>
  <si>
    <t>Teno</t>
  </si>
  <si>
    <t>Vichuquén</t>
  </si>
  <si>
    <t>Linares</t>
  </si>
  <si>
    <t>Colbún</t>
  </si>
  <si>
    <t>Longaví</t>
  </si>
  <si>
    <t>Parral</t>
  </si>
  <si>
    <t>Retiro</t>
  </si>
  <si>
    <t>San Javier</t>
  </si>
  <si>
    <t>Villa Alegre</t>
  </si>
  <si>
    <t>Yerbas Buenas</t>
  </si>
  <si>
    <t>Biobio</t>
  </si>
  <si>
    <t>Concepción</t>
  </si>
  <si>
    <t>Coronel</t>
  </si>
  <si>
    <t>Chiguayante</t>
  </si>
  <si>
    <t>Florida</t>
  </si>
  <si>
    <t>Hualqui</t>
  </si>
  <si>
    <t>Lota</t>
  </si>
  <si>
    <t>Penco</t>
  </si>
  <si>
    <t>San Pedro de la Paz</t>
  </si>
  <si>
    <t>Santa Juana</t>
  </si>
  <si>
    <t>Talcahuano</t>
  </si>
  <si>
    <t>Tomé</t>
  </si>
  <si>
    <t>Hualpén</t>
  </si>
  <si>
    <t>Lebu</t>
  </si>
  <si>
    <t>Arauco</t>
  </si>
  <si>
    <t>Cañete</t>
  </si>
  <si>
    <t>Contulmo</t>
  </si>
  <si>
    <t>Curanilahue</t>
  </si>
  <si>
    <t>Los Álamos</t>
  </si>
  <si>
    <t>Tirúa</t>
  </si>
  <si>
    <t>Los Ángeles</t>
  </si>
  <si>
    <t>Antuco</t>
  </si>
  <si>
    <t>Cabrero</t>
  </si>
  <si>
    <t>Laja</t>
  </si>
  <si>
    <t>Mulchén</t>
  </si>
  <si>
    <t>Nacimiento</t>
  </si>
  <si>
    <t>Negrete</t>
  </si>
  <si>
    <t>Quilaco</t>
  </si>
  <si>
    <t>Quilleco</t>
  </si>
  <si>
    <t>San Rosendo</t>
  </si>
  <si>
    <t>Santa Bárbara</t>
  </si>
  <si>
    <t>Tucapel</t>
  </si>
  <si>
    <t>Yumbel</t>
  </si>
  <si>
    <t>Alto Biobío</t>
  </si>
  <si>
    <t>Chillán</t>
  </si>
  <si>
    <t>Bulnes</t>
  </si>
  <si>
    <t>Cobquecura</t>
  </si>
  <si>
    <t>Coelemu</t>
  </si>
  <si>
    <t>Coihueco</t>
  </si>
  <si>
    <t>Chillán Viejo</t>
  </si>
  <si>
    <t>El Carmen</t>
  </si>
  <si>
    <t>Ninhue</t>
  </si>
  <si>
    <t>Ñiquén</t>
  </si>
  <si>
    <t>Pemuco</t>
  </si>
  <si>
    <t>Pinto</t>
  </si>
  <si>
    <t>Portezuelo</t>
  </si>
  <si>
    <t>Quillón</t>
  </si>
  <si>
    <t>Quirihue</t>
  </si>
  <si>
    <t>Ránquil</t>
  </si>
  <si>
    <t>San Carlos</t>
  </si>
  <si>
    <t>San Fabián</t>
  </si>
  <si>
    <t>San Ignacio</t>
  </si>
  <si>
    <t>San Nicolás</t>
  </si>
  <si>
    <t>Treguaco</t>
  </si>
  <si>
    <t>Yungay</t>
  </si>
  <si>
    <t>Temuco</t>
  </si>
  <si>
    <t>Carahue</t>
  </si>
  <si>
    <t>Cunco</t>
  </si>
  <si>
    <t>Curarrehue</t>
  </si>
  <si>
    <t>Freire</t>
  </si>
  <si>
    <t>Galvarino</t>
  </si>
  <si>
    <t>Gorbea</t>
  </si>
  <si>
    <t>Lautaro</t>
  </si>
  <si>
    <t>Loncoche</t>
  </si>
  <si>
    <t>Melipeuco</t>
  </si>
  <si>
    <t>Nueva Imperial</t>
  </si>
  <si>
    <t>Padre Las Casas</t>
  </si>
  <si>
    <t>Perquenco</t>
  </si>
  <si>
    <t>Pitrufquén</t>
  </si>
  <si>
    <t>Pucón</t>
  </si>
  <si>
    <t>Saavedra</t>
  </si>
  <si>
    <t>Teodoro Schmidt</t>
  </si>
  <si>
    <t>Toltén</t>
  </si>
  <si>
    <t>Vilcún</t>
  </si>
  <si>
    <t>Villarrica</t>
  </si>
  <si>
    <t>Cholchol</t>
  </si>
  <si>
    <t>Angol</t>
  </si>
  <si>
    <t>Collipulli</t>
  </si>
  <si>
    <t>Curacautín</t>
  </si>
  <si>
    <t>Ercilla</t>
  </si>
  <si>
    <t>Lonquimay</t>
  </si>
  <si>
    <t>Los Sauces</t>
  </si>
  <si>
    <t>Lumaco</t>
  </si>
  <si>
    <t>Purén</t>
  </si>
  <si>
    <t>Renaico</t>
  </si>
  <si>
    <t>Traiguén</t>
  </si>
  <si>
    <t>Victoria</t>
  </si>
  <si>
    <t>Valdivia</t>
  </si>
  <si>
    <t>Corral</t>
  </si>
  <si>
    <t>Lanco</t>
  </si>
  <si>
    <t>Los Lagos</t>
  </si>
  <si>
    <t>Máfil</t>
  </si>
  <si>
    <t>Mariquina</t>
  </si>
  <si>
    <t>Paillaco</t>
  </si>
  <si>
    <t>Panguipulli</t>
  </si>
  <si>
    <t>La Unión</t>
  </si>
  <si>
    <t>Futrono</t>
  </si>
  <si>
    <t>Lago Ranco</t>
  </si>
  <si>
    <t>Río Bueno</t>
  </si>
  <si>
    <t>Puerto Montt</t>
  </si>
  <si>
    <t>Calbuco</t>
  </si>
  <si>
    <t>Cochamó</t>
  </si>
  <si>
    <t>Fresia</t>
  </si>
  <si>
    <t>Frutillar</t>
  </si>
  <si>
    <t>Los Muermos</t>
  </si>
  <si>
    <t>Llanquihue</t>
  </si>
  <si>
    <t>Maullín</t>
  </si>
  <si>
    <t>Puerto Varas</t>
  </si>
  <si>
    <t>Castro</t>
  </si>
  <si>
    <t>Ancud</t>
  </si>
  <si>
    <t>Chonchi</t>
  </si>
  <si>
    <t>Curaco de Vélez</t>
  </si>
  <si>
    <t>Dalcahue</t>
  </si>
  <si>
    <t>Puqueldón</t>
  </si>
  <si>
    <t>Queilén</t>
  </si>
  <si>
    <t>Quellón</t>
  </si>
  <si>
    <t>Quemchi</t>
  </si>
  <si>
    <t>Quinchao</t>
  </si>
  <si>
    <t>Osorno</t>
  </si>
  <si>
    <t>Puerto Octay</t>
  </si>
  <si>
    <t>Purranque</t>
  </si>
  <si>
    <t>Puyehue</t>
  </si>
  <si>
    <t>Río Negro</t>
  </si>
  <si>
    <t>San Juan de la Costa</t>
  </si>
  <si>
    <t>San Pablo</t>
  </si>
  <si>
    <t>Chaitén</t>
  </si>
  <si>
    <t>Futaleufú</t>
  </si>
  <si>
    <t>Hualaihué</t>
  </si>
  <si>
    <t>Palena</t>
  </si>
  <si>
    <t>Coyhaique</t>
  </si>
  <si>
    <t>Lago Verde</t>
  </si>
  <si>
    <t>Aysén</t>
  </si>
  <si>
    <t>Cisnes</t>
  </si>
  <si>
    <t>Guaitecas</t>
  </si>
  <si>
    <t>Cochrane</t>
  </si>
  <si>
    <t>Tortel</t>
  </si>
  <si>
    <t>Chile Chico</t>
  </si>
  <si>
    <t>Río Ibáñez</t>
  </si>
  <si>
    <t>Magallanes</t>
  </si>
  <si>
    <t>Punta Arenas</t>
  </si>
  <si>
    <t>Laguna Blanca</t>
  </si>
  <si>
    <t>Río Verde</t>
  </si>
  <si>
    <t>San Gregorio</t>
  </si>
  <si>
    <t>Cabo de Hornos (Ex - Navarino)</t>
  </si>
  <si>
    <t>Antártica</t>
  </si>
  <si>
    <t>Porvenir</t>
  </si>
  <si>
    <t>Primavera</t>
  </si>
  <si>
    <t>Timaukel</t>
  </si>
  <si>
    <t>Natales</t>
  </si>
  <si>
    <t>Torres del Paine</t>
  </si>
  <si>
    <t>1.- Instrucciones generales de llenado de la planilla</t>
  </si>
  <si>
    <t>INFORMACIÓN GENERAL DE LA OBLIGACIÓN DE SEGUIMIENTO AMBIENTAL</t>
  </si>
  <si>
    <t>IDENTIFICACIÓN UNIDAD FISCALIZABLE</t>
  </si>
  <si>
    <t>Unidad Fiscalizable</t>
  </si>
  <si>
    <t>ID SEA</t>
  </si>
  <si>
    <t>N° Resolución de Calificación Ambiental (RCA)</t>
  </si>
  <si>
    <t>Año de aprobación de la RCA</t>
  </si>
  <si>
    <t xml:space="preserve">Número del considerando </t>
  </si>
  <si>
    <t>Transcripción del considerando</t>
  </si>
  <si>
    <t>Variable a reportar</t>
  </si>
  <si>
    <t>Instrucciones específicas de llenado</t>
  </si>
  <si>
    <t>Horaria</t>
  </si>
  <si>
    <t>Diaria</t>
  </si>
  <si>
    <t>Semanal</t>
  </si>
  <si>
    <t>Quincenal</t>
  </si>
  <si>
    <t>Trimestral</t>
  </si>
  <si>
    <t>Semestral</t>
  </si>
  <si>
    <t>Anual</t>
  </si>
  <si>
    <t>Otro</t>
  </si>
  <si>
    <t>Ñuble</t>
  </si>
  <si>
    <t>Los Ríos</t>
  </si>
  <si>
    <t>Tipo de límite o umbral</t>
  </si>
  <si>
    <t>RCA</t>
  </si>
  <si>
    <t>LB</t>
  </si>
  <si>
    <t>MM</t>
  </si>
  <si>
    <t>Interregional</t>
  </si>
  <si>
    <t>Intercomunal</t>
  </si>
  <si>
    <t xml:space="preserve">El campo "Unidad Fiscalizable" corresponde al nombre de la Unidad Fiscalizable determinado por la Superintendencia del Medio Ambiente, el cual puede ser consultado en el sitio http://snifa.sma.gob.cl/v2/UnidadFiscalizable, o bien mediante la identificación de la Resolución de Calificación Ambiental sobre la cual esta reportando el seguimiento ambiental, a través del link http://snifa.sma.gob.cl/v2/Instrumento 
El campo "ID SEA" corresponde a un código numérico único otorgado por el Servicio de Evaluación Ambiental, y que puede extraerse al final de la dirección URL del expediente de evaluación (ejemplo: http://seia.sea.gob.cl/expediente/ficha/fichaPrincipal.php?id_expediente=3279874. en este caso el ID SEA sería el código "3279874" ) </t>
  </si>
  <si>
    <t>Frecuencia de medición</t>
  </si>
  <si>
    <t>Frecuencia de entrega de reporte</t>
  </si>
  <si>
    <t>Región donde se efectuó el seguimiento ambiental</t>
  </si>
  <si>
    <t>Comuna donde se efectuó el seguimiento ambiental</t>
  </si>
  <si>
    <t>En caso que el seguimiento ambiental sea interregional, especifique regiones, separando con ";"</t>
  </si>
  <si>
    <t>En caso que el seguimiento ambiental sea interregional, especifique comunas separando con ";"</t>
  </si>
  <si>
    <t>Coordenada    UTM Este               (m)</t>
  </si>
  <si>
    <t>Coordenada        UTM Norte                 (m)</t>
  </si>
  <si>
    <t xml:space="preserve">Observaciones
</t>
  </si>
  <si>
    <t>Nombre del pozo</t>
  </si>
  <si>
    <t>Cota del agua subterránea               (msnm)</t>
  </si>
  <si>
    <t>V1-2019</t>
  </si>
  <si>
    <t>2.- Descripción de las hojas a completar</t>
  </si>
  <si>
    <t>Huso</t>
  </si>
  <si>
    <t>No aplica</t>
  </si>
  <si>
    <t>Fecha de medición                   (ddmmaaaa)</t>
  </si>
  <si>
    <r>
      <t xml:space="preserve">
El anexo de datos a ser reportado se estructura en las siguientes hojas de datos:
</t>
    </r>
    <r>
      <rPr>
        <b/>
        <sz val="11"/>
        <color indexed="8"/>
        <rFont val="Calibri"/>
        <family val="2"/>
      </rPr>
      <t>- ANTECEDENTES GENERALES:</t>
    </r>
    <r>
      <rPr>
        <sz val="11"/>
        <rFont val="Calibri"/>
        <family val="2"/>
      </rPr>
      <t xml:space="preserve"> Recopilación de datos generales relativos a la obligación del seguimiento ambiental.
</t>
    </r>
    <r>
      <rPr>
        <b/>
        <sz val="11"/>
        <rFont val="Calibri"/>
        <family val="2"/>
      </rPr>
      <t>- RESUMEN  POZOS:</t>
    </r>
    <r>
      <rPr>
        <sz val="11"/>
        <rFont val="Calibri"/>
        <family val="2"/>
      </rPr>
      <t xml:space="preserve"> Listado de la totalidad de pozos incluidos en el plan de seguimiento ambiental autorizado por la(s) RCA.
</t>
    </r>
    <r>
      <rPr>
        <b/>
        <sz val="11"/>
        <rFont val="Calibri"/>
        <family val="2"/>
      </rPr>
      <t>- DATOS NIVEL AGUA SUBT:</t>
    </r>
    <r>
      <rPr>
        <sz val="11"/>
        <rFont val="Calibri"/>
        <family val="2"/>
      </rPr>
      <t xml:space="preserve"> Recopilación de los datos brutos de las campañas de monitoreo efectuadas por cada pozo incluido en el plan de seguimiento ambiental autorizado por la(s)RCA. Esta hoja debe ser replicada para cada pozo reportado.
</t>
    </r>
  </si>
  <si>
    <t>3.- Formato de los datos a reportar</t>
  </si>
  <si>
    <t>IDENTIFICACIÓN ORIGEN DEL SEGUIMIENTO AMBIENTAL (*)</t>
  </si>
  <si>
    <t>(*) En caso que el seguimiento reportado esté vinculado a más de una RCA, duplicar y completar la sección tantas veces como RCA se informen</t>
  </si>
  <si>
    <t>NIVEL DE AGUA SUBTERRÁNEA</t>
  </si>
  <si>
    <t>Fecha Primera Medición             (ddmmaaaa)</t>
  </si>
  <si>
    <t xml:space="preserve"> Fecha Última Medición            (ddmmaaaa)</t>
  </si>
  <si>
    <t>Frecuencia de Medición</t>
  </si>
  <si>
    <t>Cantidad Total de Registros</t>
  </si>
  <si>
    <r>
      <t xml:space="preserve">
-Todas las coordenadas deben ser ingresadas en  Sistema UTM con Datum WGS84, identificando el huso correspondiente.
- Las fechas deben ser informadas en formato "ddmmaaaa" (formato fecha corta en Excel). Ej: 19-07-2017.
- Se debe utilizar "," como separador decimal.
- Para cada parámetro informado, deberá incluir: i) el dato reportado; ii)  el límite o umbral autorizado y iii)  el tipo de límite, de acuerdo a las siguientes nomenclaturas y definiciones:
a) RCA: Límite o umbral establecido en los considerandos y/o resuelvos de una o más Resoluciones de Calificación Ambiental.
b) LB: Valor o umbral representativo que -no habiendo quedado explícito en la o las Resoluciones de Calificación Ambiental- ha sido definido o descrito en la línea base del proyecto o actividad, en el marco de el o los procesos de evaluación ambiental.
c) MM: Valor o umbral que -no habiendo quedado explícito en la o las Resoluciones de Calificación Ambiental- ha sido determinado mediante modelación matemática en el marco de el o los procesos de evaluación ambiental.
d) Otro: Valor o umbral estimado con información y/o metodología que no formó parte de el o los procesos de evaluación ambiental. Por ejemplo "Otro: promedio de valores preoperacionales año 2002-2005". 
e) No aplica: Cuando no se ha establecido en la RCA(s) o en su respectivo expediente de evaluación, un valor, límite  o umbral de comparación para el parámetro informado.
</t>
    </r>
    <r>
      <rPr>
        <b/>
        <u/>
        <sz val="11"/>
        <rFont val="Calibri"/>
        <family val="2"/>
        <scheme val="minor"/>
      </rPr>
      <t>Unidades de Medidas:</t>
    </r>
    <r>
      <rPr>
        <sz val="11"/>
        <rFont val="Calibri"/>
        <family val="2"/>
        <scheme val="minor"/>
      </rPr>
      <t xml:space="preserve">
- m: metros
- msnm: metros sobre el nivel del mar
- mbnt: metros bajo el nivel del terreno
</t>
    </r>
  </si>
  <si>
    <t>Cota del Pozo (msnm)</t>
  </si>
  <si>
    <r>
      <t xml:space="preserve">1.- Listar todos los pozos afectos a seguimiento ambiental, utilizando el nombre indicado en la RCA o Plan de seguimiento. En caso de no estar identificado el nombre en dichos documentos, indicar un nombre propio que se deberá mantener por todo el periodo de reporte de la obligación. Cada fila corresponde a un pozo.
2.- Se deberá indicar el periodo de medición efectivo para cada pozo y señalar el número total de registros, el que deberá ser coincidente con el número de registros (filas) indicados en la hoja "DATOS NIVEL AGUA SUBT" del pozo particular.
3.- Los parámetros solicitados deberán ser informados en las unidades de medida estipuladas en cada campo. 
4.- Las fechas deberán ser registradas en formato "ddmmaaaa" (formato fecha corta en Excel).
5.- Si en el campo "Frecuencia de medición" señaló la opción "otro", deberá indicar la frecuencia en el campo observaciones.                                                                                                                     6.- El campo " Cota del Pozo" refiere a la cota del collar del pozo correspondiente al nivel del terreno.
7.- </t>
    </r>
    <r>
      <rPr>
        <i/>
        <sz val="10"/>
        <color theme="1"/>
        <rFont val="Calibri"/>
        <family val="2"/>
        <scheme val="minor"/>
      </rPr>
      <t>Stick Up</t>
    </r>
    <r>
      <rPr>
        <sz val="10"/>
        <color theme="1"/>
        <rFont val="Calibri"/>
        <family val="2"/>
        <scheme val="minor"/>
      </rPr>
      <t xml:space="preserve">, o sobresaliente, corresponde al punto de referencia sobre la superficie del terreno donde se encuentra la cota del pozo. (Fuente: “Guía del Servicio de Evaluación Ambiental para el Uso de Modelos de Aguas Subterráneas en el SEIA” (SEA, 2012)).
8.- En el campo "Observaciones" deberá indicar cualquier observación que sirva para comprender el estado del pozo al momento de la medición (ejemplos: pozo seco, pozo reemplazado en una fecha determinada, etc.), y/o informar otro tipo de situaciones relevantes.
</t>
    </r>
  </si>
  <si>
    <t>Límite o umbral autorizado                   (msnm)</t>
  </si>
  <si>
    <t xml:space="preserve">1. -La información deberá ser ordenada de manera tal que todas las campañas de un mismo pozo queden juntas y ordenadas cronológicamente del registro más antiguo al más reciente. Cada fila corresponde al registro de una medición en un pozo.
2.- El número de registros (filas) por cada pozo deberá ser coincidente con el campo "Cantidad Total de Registros" de la hoja "RESUMEN POZOS".
3.- Los parámetros solicitados deberán ser informados en las unidades de medida estipuladas en cada campo. 
4.- Las fechas deberán ser registradas en formato "ddmmaa" (formato fecha corta en Excel).
5.- Para cada parámetro informado, deberá incluir: i) el dato reportado; ii) el límite o umbral o autorizado y iii)  el tipo de límite, de acuerdo a las siguientes nomenclaturas y definiciones:
a) RCA: Límite o umbral establecido en los considerandos y/o resuelvos de una o más Resoluciones de Calificación Ambiental.
b) LB: Valor o umbral representativo que -no habiendo quedado explícito en la o las Resoluciones de Calificación Ambiental- ha sido definido o descrito en la línea base del proyecto o actividad, en el marco de el o los procesos de evaluación ambiental.
c) MM: Valor o umbral que -no habiendo quedado explícito en la o las Resoluciones de Calificación Ambiental- ha sido determinado mediante modelación matemática en el marco de el o los procesos de evaluación ambiental.
d) Otro: Valor o umbral estimado con información y/o metodología que no formó parte de el o los procesos de evaluación ambiental. Por ejemplo "Otro: promedio de valores preoperacionales año 2002-2005".                                                                                                                                                                                                                                                                       e) No aplica: Cuando no se ha establecido en la RCA(s) o en su respectivo expediente de evaluación, un valor, límite o umbral de comparación para el parámetro informado.
6.- La magnitud de la variable 'Cota del Agua Subterránea' deberá coincidir con el resultado del siguiente cálculo: 
"Cota del agua subterránea" = "Cota del pozo" - "Profundidad del Agua Subterránea"'                                                                                                                                                                             7.- En caso que el límite o umbral esté definido por un rango con un valor mínimo y un valor máximo, estos deberán ser informados separados por guión. Ej: Rango de nivel con valor mínimo de 2305,4 msnm y valor máximo 2310,6 msnm, en cada celda que corresponda se deberá ingresar "2305,4-2310,6".
</t>
  </si>
  <si>
    <t>Tarapacá</t>
  </si>
  <si>
    <t>Araucanía</t>
  </si>
  <si>
    <r>
      <t xml:space="preserve">
El artículo 3, literal f) de la Ley Orgánica de la Superintendencia del Medio Ambiente, señala que la SMA podrá establecer normas de carácter general sobre la forma y modo de presentación de los antecedentes por parte de titulares de instrumentos de su competencia.                                                                                                                                                                                      </t>
    </r>
    <r>
      <rPr>
        <sz val="11"/>
        <color theme="0"/>
        <rFont val="Calibri"/>
        <family val="2"/>
        <scheme val="minor"/>
      </rPr>
      <t xml:space="preserve">.      </t>
    </r>
    <r>
      <rPr>
        <sz val="11"/>
        <rFont val="Calibri"/>
        <family val="2"/>
        <scheme val="minor"/>
      </rPr>
      <t xml:space="preserve">                                                                                                                                                                                                                                                                                                                                                                                                                                                                                                                                                                                                                                                                                                                                                                                                                                                                                         
La SMA ha dictado la Resolución Exenta N°223, del 26 de marzo de 2015 por medio de la cual mandata a los titulares de Resoluciones de Calificación Ambiental a elaborar informes de seguimiento ambiental con contenidos mínimos, y la</t>
    </r>
    <r>
      <rPr>
        <b/>
        <sz val="11"/>
        <rFont val="Calibri"/>
        <family val="2"/>
        <scheme val="minor"/>
      </rPr>
      <t xml:space="preserve"> Resolución Exenta N° 894, del 24 de junio de 2019,</t>
    </r>
    <r>
      <rPr>
        <sz val="11"/>
        <rFont val="Calibri"/>
        <family val="2"/>
        <scheme val="minor"/>
      </rPr>
      <t xml:space="preserve"> que establece obligaciones adicionales a aquellos titulares que reportan la variable ambiental </t>
    </r>
    <r>
      <rPr>
        <b/>
        <sz val="11"/>
        <rFont val="Calibri"/>
        <family val="2"/>
        <scheme val="minor"/>
      </rPr>
      <t>CANTIDAD DE AGUA,</t>
    </r>
    <r>
      <rPr>
        <sz val="11"/>
        <rFont val="Calibri"/>
        <family val="2"/>
        <scheme val="minor"/>
      </rPr>
      <t xml:space="preserve"> y en específico lo referido al</t>
    </r>
    <r>
      <rPr>
        <b/>
        <sz val="11"/>
        <rFont val="Calibri"/>
        <family val="2"/>
        <scheme val="minor"/>
      </rPr>
      <t xml:space="preserve"> NIVEL DE AGUA SUBTERRÁNEA</t>
    </r>
    <r>
      <rPr>
        <sz val="11"/>
        <rFont val="Calibri"/>
        <family val="2"/>
        <scheme val="minor"/>
      </rPr>
      <t>,</t>
    </r>
    <r>
      <rPr>
        <b/>
        <sz val="11"/>
        <rFont val="Calibri"/>
        <family val="2"/>
        <scheme val="minor"/>
      </rPr>
      <t xml:space="preserve"> </t>
    </r>
    <r>
      <rPr>
        <sz val="11"/>
        <rFont val="Calibri"/>
        <family val="2"/>
        <scheme val="minor"/>
      </rPr>
      <t xml:space="preserve">los cuales deberán incluir como anexo a los aludidos informes, los datos brutos de las distintas campañas de monitoreo efectuadas.                                                                                                                                                                                                                           </t>
    </r>
    <r>
      <rPr>
        <sz val="11"/>
        <color theme="0"/>
        <rFont val="Calibri"/>
        <family val="2"/>
        <scheme val="minor"/>
      </rPr>
      <t>.</t>
    </r>
    <r>
      <rPr>
        <sz val="11"/>
        <rFont val="Calibri"/>
        <family val="2"/>
        <scheme val="minor"/>
      </rPr>
      <t xml:space="preserve">
El prese</t>
    </r>
    <r>
      <rPr>
        <sz val="11"/>
        <color theme="1"/>
        <rFont val="Calibri"/>
        <family val="2"/>
        <scheme val="minor"/>
      </rPr>
      <t>nte</t>
    </r>
    <r>
      <rPr>
        <sz val="11"/>
        <rFont val="Calibri"/>
        <family val="2"/>
        <scheme val="minor"/>
      </rPr>
      <t xml:space="preserve"> formato se compone de una sección general ("ANTECEDENTES GENERALES"), que recopila antecedentes relativos al origen de la obligación de seguimiento ambiental que se está reportando, una hoja resumen que compila todos los pozos de monitoreo  ("RESUMEN POZOS"), y una hoja específica de cada pozo que recoge información de las campañas de monitoreo para la variable a reportar ("DATOS NIVEL AGUA SUBT")</t>
    </r>
    <r>
      <rPr>
        <sz val="11"/>
        <color theme="1"/>
        <rFont val="Calibri"/>
        <family val="2"/>
        <scheme val="minor"/>
      </rPr>
      <t xml:space="preserve">.                                                                                                                                                                </t>
    </r>
    <r>
      <rPr>
        <b/>
        <sz val="11"/>
        <color theme="1"/>
        <rFont val="Calibri"/>
        <family val="2"/>
        <scheme val="minor"/>
      </rPr>
      <t xml:space="preserve">Deberá añadir tantas hojas de "DATOS DE NIVEL AGUA SUBT" como pozos se reporten, identificándolas con el nombre del pozo a informar. Cada fila será una campaña de monitoreo para un pozo específico. </t>
    </r>
    <r>
      <rPr>
        <sz val="11"/>
        <rFont val="Calibri"/>
        <family val="2"/>
        <scheme val="minor"/>
      </rPr>
      <t xml:space="preserve">
Para cada pozo reportado se deberá señalar el límite o umbral, según corresponda, que ha sido autorizado.</t>
    </r>
  </si>
  <si>
    <t>P-01</t>
  </si>
  <si>
    <t>P-02</t>
  </si>
  <si>
    <t>P-03</t>
  </si>
  <si>
    <t>P-04</t>
  </si>
  <si>
    <t>P-05</t>
  </si>
  <si>
    <t>PN-05B</t>
  </si>
  <si>
    <t>PN-08A</t>
  </si>
  <si>
    <t>PN-14B</t>
  </si>
  <si>
    <t>PN-16B</t>
  </si>
  <si>
    <t>ES-01</t>
  </si>
  <si>
    <t>ES-02</t>
  </si>
  <si>
    <t>ES-03</t>
  </si>
  <si>
    <t>ES-04</t>
  </si>
  <si>
    <t>ES-05</t>
  </si>
  <si>
    <t>ES-06</t>
  </si>
  <si>
    <t>ES-07</t>
  </si>
  <si>
    <t>ES-08</t>
  </si>
  <si>
    <t>ES-09</t>
  </si>
  <si>
    <t>ES-10</t>
  </si>
  <si>
    <t>ES-11</t>
  </si>
  <si>
    <t>PN-02</t>
  </si>
  <si>
    <t>PN-03</t>
  </si>
  <si>
    <t>PN-04</t>
  </si>
  <si>
    <t>PN-06</t>
  </si>
  <si>
    <t>PN-07</t>
  </si>
  <si>
    <t>PN-09</t>
  </si>
  <si>
    <t>PN-10</t>
  </si>
  <si>
    <t>PN-11</t>
  </si>
  <si>
    <t>PN-13</t>
  </si>
  <si>
    <t>PN-15</t>
  </si>
  <si>
    <t>PN-18</t>
  </si>
  <si>
    <t>PN-19</t>
  </si>
  <si>
    <t>Plan de Seguimiento Ambiental Propuesto en el EIA y sus Adendas</t>
  </si>
  <si>
    <t>PLANTA CLORURO DE LITIO - (ALBEMARLE LTDA).</t>
  </si>
  <si>
    <t>-</t>
  </si>
  <si>
    <t>* Albemarle mide la profundidad del agua desde la Cota Collar del pozo, sin pasar por el cálculo del StickUp.</t>
  </si>
  <si>
    <t>Figura 1. Medición de nivel de agua/salmuera en piezómetros.</t>
  </si>
  <si>
    <t>Profundidad del agua subterránea  
 desde Cota Collar
(m)</t>
  </si>
  <si>
    <t>Stick Up*              (m)</t>
  </si>
  <si>
    <t>Se midió una vez.</t>
  </si>
  <si>
    <t>Corresponde medir una vez al mes; pero como control interno se midió dos.</t>
  </si>
  <si>
    <t>No se logró medir por falta de permiso de la comunidad en el sector.</t>
  </si>
  <si>
    <t>WGS 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</si>
</sst>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
    <numFmt numFmtId="166" formatCode="dd/mm/yyyy;@"/>
  </numFmts>
  <fonts count="27" x14ac:knownFonts="1">
    <font>
      <sz val="11"/>
      <color theme="1"/>
      <name val="Calibri"/>
      <family val="2"/>
      <scheme val="minor"/>
    </font>
    <font>
      <sz val="10"/>
      <color theme="1"/>
      <name val="Calibri"/>
      <family val="2"/>
      <scheme val="minor"/>
    </font>
    <font>
      <b/>
      <sz val="10"/>
      <color theme="1"/>
      <name val="Calibri"/>
      <family val="2"/>
      <scheme val="minor"/>
    </font>
    <font>
      <b/>
      <sz val="11"/>
      <color theme="1"/>
      <name val="Calibri"/>
      <family val="2"/>
      <scheme val="minor"/>
    </font>
    <font>
      <b/>
      <sz val="8"/>
      <name val="Arial"/>
      <family val="2"/>
    </font>
    <font>
      <sz val="8"/>
      <name val="Arial"/>
      <family val="2"/>
    </font>
    <font>
      <i/>
      <sz val="8"/>
      <color theme="1"/>
      <name val="Calibri"/>
      <family val="2"/>
      <scheme val="minor"/>
    </font>
    <font>
      <b/>
      <sz val="10"/>
      <color theme="0"/>
      <name val="Calibri"/>
      <family val="2"/>
      <scheme val="minor"/>
    </font>
    <font>
      <b/>
      <sz val="11"/>
      <color theme="0"/>
      <name val="Calibri"/>
      <family val="2"/>
      <scheme val="minor"/>
    </font>
    <font>
      <sz val="10"/>
      <color theme="0"/>
      <name val="Calibri"/>
      <family val="2"/>
      <scheme val="minor"/>
    </font>
    <font>
      <b/>
      <sz val="14"/>
      <color theme="0"/>
      <name val="Calibri"/>
      <family val="2"/>
      <scheme val="minor"/>
    </font>
    <font>
      <sz val="10"/>
      <name val="Calibri"/>
      <family val="2"/>
      <scheme val="minor"/>
    </font>
    <font>
      <sz val="11"/>
      <color theme="0"/>
      <name val="Calibri"/>
      <family val="2"/>
      <scheme val="minor"/>
    </font>
    <font>
      <sz val="11"/>
      <name val="Calibri"/>
      <family val="2"/>
      <scheme val="minor"/>
    </font>
    <font>
      <b/>
      <sz val="11"/>
      <name val="Calibri"/>
      <family val="2"/>
      <scheme val="minor"/>
    </font>
    <font>
      <b/>
      <sz val="11"/>
      <color indexed="8"/>
      <name val="Calibri"/>
      <family val="2"/>
    </font>
    <font>
      <sz val="11"/>
      <name val="Calibri"/>
      <family val="2"/>
    </font>
    <font>
      <b/>
      <sz val="11"/>
      <name val="Calibri"/>
      <family val="2"/>
    </font>
    <font>
      <b/>
      <u/>
      <sz val="11"/>
      <name val="Calibri"/>
      <family val="2"/>
      <scheme val="minor"/>
    </font>
    <font>
      <i/>
      <sz val="10"/>
      <color theme="1"/>
      <name val="Calibri"/>
      <family val="2"/>
      <scheme val="minor"/>
    </font>
    <font>
      <b/>
      <sz val="9"/>
      <color indexed="81"/>
      <name val="Tahoma"/>
      <family val="2"/>
    </font>
    <font>
      <sz val="9"/>
      <color indexed="81"/>
      <name val="Tahoma"/>
      <family val="2"/>
    </font>
    <font>
      <u/>
      <sz val="11"/>
      <color theme="10"/>
      <name val="Calibri"/>
      <family val="2"/>
      <scheme val="minor"/>
    </font>
    <font>
      <u/>
      <sz val="11"/>
      <color theme="11"/>
      <name val="Calibri"/>
      <family val="2"/>
      <scheme val="minor"/>
    </font>
    <font>
      <sz val="10"/>
      <color rgb="FF000000"/>
      <name val="Calibri"/>
      <family val="2"/>
      <scheme val="minor"/>
    </font>
    <font>
      <sz val="9"/>
      <color rgb="FF000000"/>
      <name val="Tahoma"/>
      <family val="2"/>
    </font>
    <font>
      <b/>
      <sz val="9"/>
      <color rgb="FF000000"/>
      <name val="Tahoma"/>
      <family val="2"/>
    </font>
  </fonts>
  <fills count="6">
    <fill>
      <patternFill patternType="none"/>
    </fill>
    <fill>
      <patternFill patternType="gray125"/>
    </fill>
    <fill>
      <patternFill patternType="solid">
        <fgColor theme="8"/>
        <bgColor indexed="64"/>
      </patternFill>
    </fill>
    <fill>
      <patternFill patternType="solid">
        <fgColor theme="0"/>
        <bgColor indexed="64"/>
      </patternFill>
    </fill>
    <fill>
      <patternFill patternType="solid">
        <fgColor rgb="FF00B050"/>
        <bgColor indexed="64"/>
      </patternFill>
    </fill>
    <fill>
      <patternFill patternType="solid">
        <fgColor rgb="FF92D050"/>
        <bgColor indexed="64"/>
      </patternFill>
    </fill>
  </fills>
  <borders count="29">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top style="medium">
        <color theme="3"/>
      </top>
      <bottom/>
      <diagonal/>
    </border>
    <border>
      <left style="medium">
        <color theme="3"/>
      </left>
      <right/>
      <top/>
      <bottom style="medium">
        <color theme="3"/>
      </bottom>
      <diagonal/>
    </border>
    <border>
      <left/>
      <right/>
      <top/>
      <bottom style="medium">
        <color theme="3"/>
      </bottom>
      <diagonal/>
    </border>
    <border>
      <left style="medium">
        <color auto="1"/>
      </left>
      <right/>
      <top style="medium">
        <color theme="3"/>
      </top>
      <bottom/>
      <diagonal/>
    </border>
    <border>
      <left/>
      <right style="medium">
        <color auto="1"/>
      </right>
      <top style="medium">
        <color theme="3"/>
      </top>
      <bottom/>
      <diagonal/>
    </border>
    <border>
      <left style="medium">
        <color theme="3"/>
      </left>
      <right/>
      <top style="thin">
        <color auto="1"/>
      </top>
      <bottom style="thin">
        <color auto="1"/>
      </bottom>
      <diagonal/>
    </border>
    <border>
      <left/>
      <right/>
      <top style="thin">
        <color auto="1"/>
      </top>
      <bottom style="thin">
        <color auto="1"/>
      </bottom>
      <diagonal/>
    </border>
    <border>
      <left style="medium">
        <color theme="3"/>
      </left>
      <right/>
      <top/>
      <bottom style="thin">
        <color auto="1"/>
      </bottom>
      <diagonal/>
    </border>
    <border>
      <left/>
      <right/>
      <top/>
      <bottom style="thin">
        <color auto="1"/>
      </bottom>
      <diagonal/>
    </border>
    <border>
      <left/>
      <right/>
      <top style="thin">
        <color auto="1"/>
      </top>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right style="medium">
        <color auto="1"/>
      </right>
      <top style="medium">
        <color auto="1"/>
      </top>
      <bottom/>
      <diagonal/>
    </border>
    <border>
      <left style="medium">
        <color auto="1"/>
      </left>
      <right/>
      <top style="medium">
        <color theme="3"/>
      </top>
      <bottom style="medium">
        <color auto="1"/>
      </bottom>
      <diagonal/>
    </border>
    <border>
      <left/>
      <right/>
      <top style="medium">
        <color theme="3"/>
      </top>
      <bottom style="medium">
        <color auto="1"/>
      </bottom>
      <diagonal/>
    </border>
    <border>
      <left/>
      <right style="medium">
        <color auto="1"/>
      </right>
      <top style="medium">
        <color theme="3"/>
      </top>
      <bottom style="medium">
        <color auto="1"/>
      </bottom>
      <diagonal/>
    </border>
    <border>
      <left/>
      <right/>
      <top/>
      <bottom style="medium">
        <color auto="1"/>
      </bottom>
      <diagonal/>
    </border>
    <border>
      <left style="medium">
        <color theme="3"/>
      </left>
      <right/>
      <top style="medium">
        <color theme="3"/>
      </top>
      <bottom/>
      <diagonal/>
    </border>
    <border>
      <left/>
      <right style="medium">
        <color theme="3"/>
      </right>
      <top style="medium">
        <color theme="3"/>
      </top>
      <bottom/>
      <diagonal/>
    </border>
    <border>
      <left/>
      <right style="medium">
        <color theme="3"/>
      </right>
      <top/>
      <bottom style="medium">
        <color theme="3"/>
      </bottom>
      <diagonal/>
    </border>
    <border>
      <left style="thin">
        <color theme="3"/>
      </left>
      <right style="thin">
        <color theme="3"/>
      </right>
      <top style="thin">
        <color theme="3"/>
      </top>
      <bottom style="thin">
        <color theme="3"/>
      </bottom>
      <diagonal/>
    </border>
    <border>
      <left style="medium">
        <color theme="3"/>
      </left>
      <right/>
      <top style="thin">
        <color auto="1"/>
      </top>
      <bottom/>
      <diagonal/>
    </border>
    <border>
      <left style="medium">
        <color theme="3"/>
      </left>
      <right/>
      <top style="thin">
        <color theme="3"/>
      </top>
      <bottom style="medium">
        <color theme="3"/>
      </bottom>
      <diagonal/>
    </border>
    <border>
      <left/>
      <right/>
      <top style="thin">
        <color theme="3"/>
      </top>
      <bottom style="medium">
        <color theme="3"/>
      </bottom>
      <diagonal/>
    </border>
    <border>
      <left/>
      <right style="thin">
        <color auto="1"/>
      </right>
      <top style="thin">
        <color auto="1"/>
      </top>
      <bottom style="thin">
        <color auto="1"/>
      </bottom>
      <diagonal/>
    </border>
  </borders>
  <cellStyleXfs count="13">
    <xf numFmtId="0" fontId="0"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cellStyleXfs>
  <cellXfs count="86">
    <xf numFmtId="0" fontId="0" fillId="0" borderId="0" xfId="0"/>
    <xf numFmtId="0" fontId="1" fillId="0" borderId="0" xfId="0" applyFont="1"/>
    <xf numFmtId="0" fontId="1" fillId="0" borderId="1" xfId="0" applyFont="1" applyBorder="1"/>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5" fillId="0" borderId="1" xfId="0" applyFont="1" applyBorder="1" applyAlignment="1">
      <alignment wrapText="1"/>
    </xf>
    <xf numFmtId="0" fontId="5" fillId="0" borderId="1" xfId="0" applyFont="1" applyBorder="1"/>
    <xf numFmtId="0" fontId="0" fillId="3" borderId="0" xfId="0" applyFill="1"/>
    <xf numFmtId="0" fontId="4" fillId="0" borderId="0" xfId="0" applyFont="1" applyAlignment="1">
      <alignment horizontal="left" vertical="top" wrapText="1"/>
    </xf>
    <xf numFmtId="0" fontId="1" fillId="3" borderId="0" xfId="0" applyFont="1" applyFill="1"/>
    <xf numFmtId="0" fontId="1" fillId="3" borderId="0" xfId="0" applyFont="1" applyFill="1" applyAlignment="1">
      <alignment vertical="top" wrapText="1"/>
    </xf>
    <xf numFmtId="2" fontId="1" fillId="3" borderId="0" xfId="0" applyNumberFormat="1" applyFont="1" applyFill="1" applyAlignment="1">
      <alignment horizontal="center"/>
    </xf>
    <xf numFmtId="0" fontId="5" fillId="0" borderId="0" xfId="0" applyFont="1" applyAlignment="1">
      <alignment wrapText="1"/>
    </xf>
    <xf numFmtId="0" fontId="0" fillId="0" borderId="11" xfId="0" applyBorder="1" applyAlignment="1">
      <alignment horizontal="center"/>
    </xf>
    <xf numFmtId="0" fontId="0" fillId="0" borderId="12" xfId="0" applyBorder="1" applyAlignment="1">
      <alignment horizontal="center"/>
    </xf>
    <xf numFmtId="0" fontId="7" fillId="2" borderId="1"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0" fillId="0" borderId="0" xfId="0" applyFont="1"/>
    <xf numFmtId="0" fontId="9" fillId="2" borderId="24" xfId="0" applyFont="1" applyFill="1" applyBorder="1" applyAlignment="1">
      <alignment horizontal="left" vertical="center" wrapText="1"/>
    </xf>
    <xf numFmtId="0" fontId="9" fillId="2" borderId="24" xfId="0" applyFont="1" applyFill="1" applyBorder="1" applyAlignment="1">
      <alignment vertical="center" wrapText="1"/>
    </xf>
    <xf numFmtId="0" fontId="7" fillId="2" borderId="24" xfId="0" applyFont="1" applyFill="1" applyBorder="1" applyAlignment="1">
      <alignment vertical="center"/>
    </xf>
    <xf numFmtId="0" fontId="7" fillId="2" borderId="24" xfId="0" applyFont="1" applyFill="1" applyBorder="1" applyAlignment="1">
      <alignment vertical="center" wrapText="1"/>
    </xf>
    <xf numFmtId="14" fontId="1" fillId="0" borderId="0" xfId="0" applyNumberFormat="1" applyFont="1"/>
    <xf numFmtId="0" fontId="7" fillId="4" borderId="1" xfId="0" applyFont="1" applyFill="1" applyBorder="1" applyAlignment="1">
      <alignment horizontal="center" vertical="center" wrapText="1"/>
    </xf>
    <xf numFmtId="0" fontId="1" fillId="0" borderId="1" xfId="0" applyFont="1" applyBorder="1" applyAlignment="1">
      <alignment horizontal="center"/>
    </xf>
    <xf numFmtId="0" fontId="1" fillId="0" borderId="0" xfId="0" applyFont="1" applyFill="1"/>
    <xf numFmtId="165" fontId="1" fillId="0" borderId="1" xfId="0" applyNumberFormat="1" applyFont="1" applyBorder="1" applyAlignment="1">
      <alignment horizontal="center"/>
    </xf>
    <xf numFmtId="0" fontId="7" fillId="5" borderId="1" xfId="0" applyFont="1" applyFill="1" applyBorder="1" applyAlignment="1">
      <alignment horizontal="center" vertical="center" wrapText="1"/>
    </xf>
    <xf numFmtId="0" fontId="1" fillId="0" borderId="1" xfId="0" applyFont="1" applyFill="1" applyBorder="1" applyAlignment="1">
      <alignment horizontal="center"/>
    </xf>
    <xf numFmtId="0" fontId="1" fillId="3" borderId="1" xfId="0" applyFont="1" applyFill="1" applyBorder="1" applyAlignment="1">
      <alignment horizontal="center" vertical="center"/>
    </xf>
    <xf numFmtId="3" fontId="11" fillId="0" borderId="1" xfId="0" applyNumberFormat="1" applyFont="1" applyFill="1" applyBorder="1" applyAlignment="1">
      <alignment horizontal="center" vertical="center"/>
    </xf>
    <xf numFmtId="164" fontId="11" fillId="0" borderId="1" xfId="0" applyNumberFormat="1" applyFont="1" applyFill="1" applyBorder="1" applyAlignment="1">
      <alignment horizontal="center" vertical="center"/>
    </xf>
    <xf numFmtId="164" fontId="11" fillId="3" borderId="1" xfId="0" applyNumberFormat="1" applyFont="1" applyFill="1" applyBorder="1" applyAlignment="1">
      <alignment horizontal="center" vertical="center"/>
    </xf>
    <xf numFmtId="165" fontId="1" fillId="0" borderId="1" xfId="0" applyNumberFormat="1" applyFont="1" applyFill="1" applyBorder="1" applyAlignment="1">
      <alignment horizontal="center"/>
    </xf>
    <xf numFmtId="2" fontId="1" fillId="0" borderId="1" xfId="0" applyNumberFormat="1" applyFont="1" applyFill="1" applyBorder="1" applyAlignment="1">
      <alignment horizontal="center"/>
    </xf>
    <xf numFmtId="0" fontId="24" fillId="0" borderId="1" xfId="0" applyFont="1" applyBorder="1" applyAlignment="1">
      <alignment horizontal="center"/>
    </xf>
    <xf numFmtId="14" fontId="1" fillId="0" borderId="1" xfId="0" applyNumberFormat="1" applyFont="1" applyFill="1" applyBorder="1" applyAlignment="1">
      <alignment horizontal="center"/>
    </xf>
    <xf numFmtId="0" fontId="1" fillId="0" borderId="0" xfId="0" applyFont="1" applyBorder="1" applyAlignment="1">
      <alignment horizontal="center"/>
    </xf>
    <xf numFmtId="14" fontId="1" fillId="3" borderId="1" xfId="0" applyNumberFormat="1" applyFont="1" applyFill="1" applyBorder="1" applyAlignment="1">
      <alignment horizontal="center"/>
    </xf>
    <xf numFmtId="0" fontId="1" fillId="3" borderId="1" xfId="0" applyFont="1" applyFill="1" applyBorder="1" applyAlignment="1">
      <alignment horizontal="center"/>
    </xf>
    <xf numFmtId="165" fontId="1" fillId="3" borderId="1" xfId="0" applyNumberFormat="1" applyFont="1" applyFill="1" applyBorder="1" applyAlignment="1">
      <alignment horizontal="center"/>
    </xf>
    <xf numFmtId="0" fontId="1" fillId="3" borderId="1" xfId="0" applyFont="1" applyFill="1" applyBorder="1"/>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0" fontId="24" fillId="0" borderId="1" xfId="0" applyFont="1" applyFill="1" applyBorder="1" applyAlignment="1">
      <alignment horizontal="center"/>
    </xf>
    <xf numFmtId="0" fontId="24" fillId="0" borderId="28" xfId="0" applyFont="1" applyFill="1" applyBorder="1" applyAlignment="1">
      <alignment horizontal="center"/>
    </xf>
    <xf numFmtId="0" fontId="1" fillId="0" borderId="1" xfId="0" applyFont="1" applyFill="1" applyBorder="1"/>
    <xf numFmtId="0" fontId="1" fillId="0" borderId="1" xfId="0" applyFont="1" applyFill="1" applyBorder="1" applyAlignment="1">
      <alignment horizontal="left"/>
    </xf>
    <xf numFmtId="0" fontId="2" fillId="0" borderId="0" xfId="0" applyFont="1" applyAlignment="1">
      <alignment horizontal="center"/>
    </xf>
    <xf numFmtId="166" fontId="1" fillId="0" borderId="1" xfId="0" applyNumberFormat="1" applyFont="1" applyFill="1" applyBorder="1" applyAlignment="1">
      <alignment horizontal="center" vertical="center"/>
    </xf>
    <xf numFmtId="166" fontId="1" fillId="0" borderId="1" xfId="0" applyNumberFormat="1" applyFont="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8" xfId="0" applyFont="1" applyFill="1" applyBorder="1" applyAlignment="1">
      <alignment horizontal="center" vertical="center"/>
    </xf>
    <xf numFmtId="0" fontId="13" fillId="0" borderId="17" xfId="0" applyFont="1" applyBorder="1" applyAlignment="1">
      <alignment horizontal="left" vertical="top" wrapText="1"/>
    </xf>
    <xf numFmtId="0" fontId="0" fillId="0" borderId="18" xfId="0" applyFont="1" applyBorder="1" applyAlignment="1">
      <alignment horizontal="left" vertical="top"/>
    </xf>
    <xf numFmtId="0" fontId="0" fillId="0" borderId="19" xfId="0" applyFont="1" applyBorder="1" applyAlignment="1">
      <alignment horizontal="left" vertical="top"/>
    </xf>
    <xf numFmtId="0" fontId="13" fillId="0" borderId="7" xfId="0" applyFont="1" applyBorder="1" applyAlignment="1">
      <alignment horizontal="left" vertical="top" wrapText="1"/>
    </xf>
    <xf numFmtId="0" fontId="13" fillId="0" borderId="4" xfId="0" applyFont="1" applyBorder="1" applyAlignment="1">
      <alignment horizontal="left" vertical="top" wrapText="1"/>
    </xf>
    <xf numFmtId="0" fontId="13" fillId="0" borderId="8" xfId="0" applyFont="1" applyBorder="1" applyAlignment="1">
      <alignment horizontal="left" vertical="top" wrapText="1"/>
    </xf>
    <xf numFmtId="0" fontId="0" fillId="0" borderId="20" xfId="0" applyFont="1" applyBorder="1" applyAlignment="1">
      <alignment horizontal="center"/>
    </xf>
    <xf numFmtId="0" fontId="8" fillId="2" borderId="21" xfId="0" applyFont="1" applyFill="1" applyBorder="1" applyAlignment="1">
      <alignment horizontal="center" vertical="center"/>
    </xf>
    <xf numFmtId="0" fontId="8" fillId="2" borderId="22" xfId="0" applyFont="1" applyFill="1" applyBorder="1" applyAlignment="1">
      <alignment horizontal="center" vertical="center"/>
    </xf>
    <xf numFmtId="0" fontId="13" fillId="0" borderId="5" xfId="0" applyFont="1" applyBorder="1" applyAlignment="1">
      <alignment horizontal="left" vertical="top" wrapText="1"/>
    </xf>
    <xf numFmtId="0" fontId="13" fillId="0" borderId="6" xfId="0" applyFont="1" applyBorder="1" applyAlignment="1">
      <alignment horizontal="left" vertical="top"/>
    </xf>
    <xf numFmtId="0" fontId="13" fillId="0" borderId="23" xfId="0" applyFont="1" applyBorder="1" applyAlignment="1">
      <alignment horizontal="left" vertical="top"/>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1" fillId="0" borderId="24" xfId="0" applyFont="1" applyBorder="1" applyAlignment="1">
      <alignment horizontal="center" vertical="center" wrapText="1"/>
    </xf>
    <xf numFmtId="0" fontId="8" fillId="2" borderId="24" xfId="0" applyFont="1" applyFill="1" applyBorder="1" applyAlignment="1">
      <alignment horizontal="center" vertical="center"/>
    </xf>
    <xf numFmtId="0" fontId="1" fillId="0" borderId="24" xfId="0" applyFont="1" applyBorder="1" applyAlignment="1">
      <alignment horizontal="center" vertical="center"/>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0" fillId="0" borderId="25" xfId="0" applyBorder="1" applyAlignment="1">
      <alignment horizontal="center"/>
    </xf>
    <xf numFmtId="0" fontId="0" fillId="0" borderId="13" xfId="0" applyBorder="1" applyAlignment="1">
      <alignment horizontal="center"/>
    </xf>
    <xf numFmtId="0" fontId="7" fillId="2" borderId="14"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11" fillId="0" borderId="14" xfId="0" applyFont="1" applyFill="1" applyBorder="1" applyAlignment="1">
      <alignment horizontal="left" vertical="top" wrapText="1"/>
    </xf>
    <xf numFmtId="0" fontId="11" fillId="0" borderId="14" xfId="0" applyFont="1" applyFill="1" applyBorder="1" applyAlignment="1">
      <alignment horizontal="left" vertical="top"/>
    </xf>
    <xf numFmtId="0" fontId="11" fillId="0" borderId="15" xfId="0" applyFont="1" applyFill="1" applyBorder="1" applyAlignment="1">
      <alignment horizontal="left" vertical="top"/>
    </xf>
    <xf numFmtId="0" fontId="1" fillId="0" borderId="24" xfId="0" applyFont="1" applyBorder="1" applyAlignment="1">
      <alignment horizontal="left" vertical="top" wrapText="1"/>
    </xf>
    <xf numFmtId="0" fontId="7" fillId="2" borderId="24" xfId="0" applyFont="1" applyFill="1" applyBorder="1" applyAlignment="1">
      <alignment horizontal="left" vertical="center" wrapText="1"/>
    </xf>
    <xf numFmtId="0" fontId="2" fillId="0" borderId="24" xfId="0" applyFont="1" applyBorder="1" applyAlignment="1">
      <alignment horizontal="left" vertical="top"/>
    </xf>
  </cellXfs>
  <cellStyles count="13">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44</xdr:row>
      <xdr:rowOff>0</xdr:rowOff>
    </xdr:from>
    <xdr:to>
      <xdr:col>6</xdr:col>
      <xdr:colOff>325552</xdr:colOff>
      <xdr:row>60</xdr:row>
      <xdr:rowOff>42518</xdr:rowOff>
    </xdr:to>
    <xdr:pic>
      <xdr:nvPicPr>
        <xdr:cNvPr id="7" name="Imagen 6">
          <a:extLst>
            <a:ext uri="{FF2B5EF4-FFF2-40B4-BE49-F238E27FC236}">
              <a16:creationId xmlns:a16="http://schemas.microsoft.com/office/drawing/2014/main" id="{71D7C050-B666-420F-951E-F6A8350680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11432" y="8988136"/>
          <a:ext cx="5131347" cy="267488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
  <sheetViews>
    <sheetView workbookViewId="0">
      <selection activeCell="A3" sqref="A3:I3"/>
    </sheetView>
  </sheetViews>
  <sheetFormatPr baseColWidth="10" defaultColWidth="0" defaultRowHeight="15" zeroHeight="1" x14ac:dyDescent="0.2"/>
  <cols>
    <col min="1" max="8" width="11.5" style="17" customWidth="1"/>
    <col min="9" max="9" width="64" style="17" customWidth="1"/>
    <col min="10" max="16384" width="11.5" style="17" hidden="1"/>
  </cols>
  <sheetData>
    <row r="1" spans="1:9" ht="16" thickBot="1" x14ac:dyDescent="0.25">
      <c r="A1" s="17" t="s">
        <v>393</v>
      </c>
      <c r="B1" s="63"/>
      <c r="C1" s="63"/>
      <c r="D1" s="63"/>
      <c r="E1" s="63"/>
      <c r="F1" s="63"/>
      <c r="G1" s="63"/>
      <c r="H1" s="63"/>
      <c r="I1" s="63"/>
    </row>
    <row r="2" spans="1:9" ht="16" thickBot="1" x14ac:dyDescent="0.25">
      <c r="A2" s="51" t="s">
        <v>354</v>
      </c>
      <c r="B2" s="52"/>
      <c r="C2" s="52"/>
      <c r="D2" s="52"/>
      <c r="E2" s="52"/>
      <c r="F2" s="52"/>
      <c r="G2" s="52"/>
      <c r="H2" s="52"/>
      <c r="I2" s="53"/>
    </row>
    <row r="3" spans="1:9" ht="253.5" customHeight="1" thickBot="1" x14ac:dyDescent="0.25">
      <c r="A3" s="60" t="s">
        <v>414</v>
      </c>
      <c r="B3" s="61"/>
      <c r="C3" s="61"/>
      <c r="D3" s="61"/>
      <c r="E3" s="61"/>
      <c r="F3" s="61"/>
      <c r="G3" s="61"/>
      <c r="H3" s="61"/>
      <c r="I3" s="62"/>
    </row>
    <row r="4" spans="1:9" ht="15.75" customHeight="1" x14ac:dyDescent="0.2">
      <c r="A4" s="64" t="s">
        <v>394</v>
      </c>
      <c r="B4" s="55"/>
      <c r="C4" s="55"/>
      <c r="D4" s="55"/>
      <c r="E4" s="55"/>
      <c r="F4" s="55"/>
      <c r="G4" s="55"/>
      <c r="H4" s="55"/>
      <c r="I4" s="65"/>
    </row>
    <row r="5" spans="1:9" ht="97.5" customHeight="1" thickBot="1" x14ac:dyDescent="0.25">
      <c r="A5" s="66" t="s">
        <v>398</v>
      </c>
      <c r="B5" s="67"/>
      <c r="C5" s="67"/>
      <c r="D5" s="67"/>
      <c r="E5" s="67"/>
      <c r="F5" s="67"/>
      <c r="G5" s="67"/>
      <c r="H5" s="67"/>
      <c r="I5" s="68"/>
    </row>
    <row r="6" spans="1:9" ht="16" thickBot="1" x14ac:dyDescent="0.25">
      <c r="A6" s="54" t="s">
        <v>399</v>
      </c>
      <c r="B6" s="55"/>
      <c r="C6" s="55"/>
      <c r="D6" s="55"/>
      <c r="E6" s="55"/>
      <c r="F6" s="55"/>
      <c r="G6" s="55"/>
      <c r="H6" s="55"/>
      <c r="I6" s="56"/>
    </row>
    <row r="7" spans="1:9" ht="289.5" customHeight="1" thickBot="1" x14ac:dyDescent="0.25">
      <c r="A7" s="57" t="s">
        <v>407</v>
      </c>
      <c r="B7" s="58"/>
      <c r="C7" s="58"/>
      <c r="D7" s="58"/>
      <c r="E7" s="58"/>
      <c r="F7" s="58"/>
      <c r="G7" s="58"/>
      <c r="H7" s="58"/>
      <c r="I7" s="59"/>
    </row>
  </sheetData>
  <mergeCells count="7">
    <mergeCell ref="A2:I2"/>
    <mergeCell ref="A6:I6"/>
    <mergeCell ref="A7:I7"/>
    <mergeCell ref="A3:I3"/>
    <mergeCell ref="B1:I1"/>
    <mergeCell ref="A4:I4"/>
    <mergeCell ref="A5:I5"/>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31"/>
  <sheetViews>
    <sheetView showGridLines="0" topLeftCell="A8" zoomScaleNormal="100" zoomScalePageLayoutView="110" workbookViewId="0">
      <selection activeCell="B30" sqref="B30"/>
    </sheetView>
  </sheetViews>
  <sheetFormatPr baseColWidth="10" defaultColWidth="10.83203125" defaultRowHeight="14" x14ac:dyDescent="0.2"/>
  <cols>
    <col min="1" max="1" width="22.5" style="1" customWidth="1"/>
    <col min="2" max="2" width="17.33203125" style="1" customWidth="1"/>
    <col min="3" max="3" width="26" style="1" customWidth="1"/>
    <col min="4" max="6" width="17.33203125" style="1" customWidth="1"/>
    <col min="7" max="7" width="65.5" style="1" bestFit="1"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ht="24.75" customHeight="1" x14ac:dyDescent="0.2">
      <c r="A1" s="21" t="s">
        <v>363</v>
      </c>
      <c r="B1" s="85" t="s">
        <v>402</v>
      </c>
      <c r="C1" s="85"/>
      <c r="D1" s="85"/>
      <c r="E1" s="85"/>
      <c r="F1" s="85"/>
      <c r="G1" s="85"/>
    </row>
    <row r="2" spans="1:11" ht="30" customHeight="1" x14ac:dyDescent="0.2">
      <c r="A2" s="84" t="s">
        <v>364</v>
      </c>
      <c r="B2" s="83" t="s">
        <v>411</v>
      </c>
      <c r="C2" s="83"/>
      <c r="D2" s="83"/>
      <c r="E2" s="83"/>
      <c r="F2" s="83"/>
      <c r="G2" s="83"/>
      <c r="H2" s="10"/>
      <c r="I2" s="10"/>
      <c r="J2" s="10"/>
      <c r="K2" s="10"/>
    </row>
    <row r="3" spans="1:11" x14ac:dyDescent="0.2">
      <c r="A3" s="84"/>
      <c r="B3" s="83"/>
      <c r="C3" s="83"/>
      <c r="D3" s="83"/>
      <c r="E3" s="83"/>
      <c r="F3" s="83"/>
      <c r="G3" s="83"/>
      <c r="H3" s="10"/>
      <c r="I3" s="10"/>
      <c r="J3" s="10"/>
      <c r="K3" s="10"/>
    </row>
    <row r="4" spans="1:11" x14ac:dyDescent="0.2">
      <c r="A4" s="84"/>
      <c r="B4" s="83"/>
      <c r="C4" s="83"/>
      <c r="D4" s="83"/>
      <c r="E4" s="83"/>
      <c r="F4" s="83"/>
      <c r="G4" s="83"/>
      <c r="H4" s="10"/>
      <c r="I4" s="10"/>
      <c r="J4" s="10"/>
      <c r="K4" s="10"/>
    </row>
    <row r="5" spans="1:11" ht="184.5" customHeight="1" x14ac:dyDescent="0.2">
      <c r="A5" s="84"/>
      <c r="B5" s="83"/>
      <c r="C5" s="83"/>
      <c r="D5" s="83"/>
      <c r="E5" s="83"/>
      <c r="F5" s="83"/>
      <c r="G5" s="83"/>
      <c r="H5" s="10"/>
      <c r="I5" s="10"/>
      <c r="J5" s="10"/>
      <c r="K5" s="10"/>
    </row>
    <row r="6" spans="1:11" ht="15" customHeight="1" x14ac:dyDescent="0.2">
      <c r="H6" s="11"/>
    </row>
    <row r="7" spans="1:11" ht="15" customHeight="1" x14ac:dyDescent="0.2">
      <c r="H7" s="11"/>
    </row>
    <row r="8" spans="1:11" ht="66.75" customHeight="1" x14ac:dyDescent="0.2">
      <c r="A8" s="15" t="s">
        <v>391</v>
      </c>
      <c r="B8" s="15" t="s">
        <v>397</v>
      </c>
      <c r="C8" s="15" t="s">
        <v>452</v>
      </c>
      <c r="D8" s="15" t="s">
        <v>392</v>
      </c>
      <c r="E8" s="27" t="s">
        <v>410</v>
      </c>
      <c r="F8" s="15" t="s">
        <v>375</v>
      </c>
      <c r="G8" s="15" t="s">
        <v>390</v>
      </c>
      <c r="H8" s="11"/>
    </row>
    <row r="9" spans="1:11" x14ac:dyDescent="0.2">
      <c r="A9" s="24" t="s">
        <v>421</v>
      </c>
      <c r="B9" s="36">
        <v>43466</v>
      </c>
      <c r="C9" s="26">
        <v>2.1520000000000001</v>
      </c>
      <c r="D9" s="26">
        <v>2298.5639999999999</v>
      </c>
      <c r="E9" s="28">
        <v>2298.4699999999998</v>
      </c>
      <c r="F9" s="28" t="s">
        <v>378</v>
      </c>
      <c r="G9" s="46" t="s">
        <v>455</v>
      </c>
    </row>
    <row r="10" spans="1:11" x14ac:dyDescent="0.2">
      <c r="A10" s="24" t="s">
        <v>421</v>
      </c>
      <c r="B10" s="36">
        <v>43487</v>
      </c>
      <c r="C10" s="26">
        <v>2.1520000000000001</v>
      </c>
      <c r="D10" s="26">
        <v>2298.5639999999999</v>
      </c>
      <c r="E10" s="28">
        <v>2299.4699999999998</v>
      </c>
      <c r="F10" s="28" t="s">
        <v>378</v>
      </c>
      <c r="G10" s="46" t="s">
        <v>455</v>
      </c>
    </row>
    <row r="11" spans="1:11" x14ac:dyDescent="0.2">
      <c r="A11" s="24" t="s">
        <v>421</v>
      </c>
      <c r="B11" s="36">
        <v>43502</v>
      </c>
      <c r="C11" s="26">
        <v>1.7589999999999999</v>
      </c>
      <c r="D11" s="26">
        <v>2298.9569999999999</v>
      </c>
      <c r="E11" s="28">
        <v>2300.4699999999998</v>
      </c>
      <c r="F11" s="28" t="s">
        <v>378</v>
      </c>
      <c r="G11" s="46" t="s">
        <v>455</v>
      </c>
    </row>
    <row r="12" spans="1:11" x14ac:dyDescent="0.2">
      <c r="A12" s="24" t="s">
        <v>421</v>
      </c>
      <c r="B12" s="36">
        <v>43520</v>
      </c>
      <c r="C12" s="26">
        <v>1.498</v>
      </c>
      <c r="D12" s="26">
        <v>2299.2179999999998</v>
      </c>
      <c r="E12" s="28">
        <v>2301.4699999999998</v>
      </c>
      <c r="F12" s="28" t="s">
        <v>378</v>
      </c>
      <c r="G12" s="46" t="s">
        <v>455</v>
      </c>
    </row>
    <row r="13" spans="1:11" x14ac:dyDescent="0.2">
      <c r="A13" s="24" t="s">
        <v>421</v>
      </c>
      <c r="B13" s="36">
        <v>43533</v>
      </c>
      <c r="C13" s="26">
        <v>1.534</v>
      </c>
      <c r="D13" s="26">
        <v>2299.1819999999998</v>
      </c>
      <c r="E13" s="28">
        <v>2302.4699999999998</v>
      </c>
      <c r="F13" s="28" t="s">
        <v>378</v>
      </c>
      <c r="G13" s="46" t="s">
        <v>455</v>
      </c>
    </row>
    <row r="14" spans="1:11" x14ac:dyDescent="0.2">
      <c r="A14" s="24" t="s">
        <v>421</v>
      </c>
      <c r="B14" s="36">
        <v>43545</v>
      </c>
      <c r="C14" s="26">
        <v>1.5549999999999999</v>
      </c>
      <c r="D14" s="26">
        <v>2299.1610000000001</v>
      </c>
      <c r="E14" s="28">
        <v>2303.4699999999998</v>
      </c>
      <c r="F14" s="28" t="s">
        <v>378</v>
      </c>
      <c r="G14" s="46" t="s">
        <v>455</v>
      </c>
    </row>
    <row r="15" spans="1:11" x14ac:dyDescent="0.2">
      <c r="A15" s="24" t="s">
        <v>421</v>
      </c>
      <c r="B15" s="36">
        <v>43562</v>
      </c>
      <c r="C15" s="26">
        <v>1.5880000000000001</v>
      </c>
      <c r="D15" s="26">
        <v>2299.1279999999997</v>
      </c>
      <c r="E15" s="28">
        <v>2304.4699999999998</v>
      </c>
      <c r="F15" s="28" t="s">
        <v>378</v>
      </c>
      <c r="G15" s="46" t="s">
        <v>455</v>
      </c>
    </row>
    <row r="16" spans="1:11" x14ac:dyDescent="0.2">
      <c r="A16" s="24" t="s">
        <v>421</v>
      </c>
      <c r="B16" s="36">
        <v>43575</v>
      </c>
      <c r="C16" s="26">
        <v>1.601</v>
      </c>
      <c r="D16" s="26">
        <v>2299.1149999999998</v>
      </c>
      <c r="E16" s="28">
        <v>2305.4699999999998</v>
      </c>
      <c r="F16" s="28" t="s">
        <v>378</v>
      </c>
      <c r="G16" s="46" t="s">
        <v>455</v>
      </c>
    </row>
    <row r="17" spans="1:7" x14ac:dyDescent="0.2">
      <c r="A17" s="24" t="s">
        <v>421</v>
      </c>
      <c r="B17" s="36">
        <v>43588</v>
      </c>
      <c r="C17" s="26">
        <v>1.6180000000000001</v>
      </c>
      <c r="D17" s="26">
        <v>2299.098</v>
      </c>
      <c r="E17" s="28">
        <v>2306.4699999999998</v>
      </c>
      <c r="F17" s="28" t="s">
        <v>378</v>
      </c>
      <c r="G17" s="46" t="s">
        <v>455</v>
      </c>
    </row>
    <row r="18" spans="1:7" x14ac:dyDescent="0.2">
      <c r="A18" s="24" t="s">
        <v>421</v>
      </c>
      <c r="B18" s="36">
        <v>43604</v>
      </c>
      <c r="C18" s="26">
        <v>1.6379999999999999</v>
      </c>
      <c r="D18" s="26">
        <v>2299.078</v>
      </c>
      <c r="E18" s="28">
        <v>2307.4699999999998</v>
      </c>
      <c r="F18" s="28" t="s">
        <v>378</v>
      </c>
      <c r="G18" s="46" t="s">
        <v>455</v>
      </c>
    </row>
    <row r="19" spans="1:7" x14ac:dyDescent="0.2">
      <c r="A19" s="24" t="s">
        <v>421</v>
      </c>
      <c r="B19" s="36">
        <v>43617</v>
      </c>
      <c r="C19" s="26">
        <v>1.6659999999999999</v>
      </c>
      <c r="D19" s="26">
        <v>2299.0499999999997</v>
      </c>
      <c r="E19" s="28">
        <v>2308.4699999999998</v>
      </c>
      <c r="F19" s="28" t="s">
        <v>378</v>
      </c>
      <c r="G19" s="46" t="s">
        <v>455</v>
      </c>
    </row>
    <row r="20" spans="1:7" x14ac:dyDescent="0.2">
      <c r="A20" s="24" t="s">
        <v>421</v>
      </c>
      <c r="B20" s="36">
        <v>43633</v>
      </c>
      <c r="C20" s="26">
        <v>1.6930000000000001</v>
      </c>
      <c r="D20" s="26">
        <v>2299.0229999999997</v>
      </c>
      <c r="E20" s="28">
        <v>2309.4699999999998</v>
      </c>
      <c r="F20" s="28" t="s">
        <v>378</v>
      </c>
      <c r="G20" s="46" t="s">
        <v>455</v>
      </c>
    </row>
    <row r="21" spans="1:7" x14ac:dyDescent="0.2">
      <c r="A21" s="24" t="s">
        <v>421</v>
      </c>
      <c r="B21" s="36">
        <v>43647</v>
      </c>
      <c r="C21" s="26">
        <v>1.712</v>
      </c>
      <c r="D21" s="26">
        <v>2299.0039999999999</v>
      </c>
      <c r="E21" s="28">
        <v>2298.4699999999998</v>
      </c>
      <c r="F21" s="28" t="s">
        <v>378</v>
      </c>
      <c r="G21" s="46" t="s">
        <v>455</v>
      </c>
    </row>
    <row r="22" spans="1:7" x14ac:dyDescent="0.2">
      <c r="A22" s="24" t="s">
        <v>421</v>
      </c>
      <c r="B22" s="36">
        <v>43662</v>
      </c>
      <c r="C22" s="26">
        <v>1.726</v>
      </c>
      <c r="D22" s="26">
        <v>2298.9899999999998</v>
      </c>
      <c r="E22" s="28">
        <v>2298.4699999999998</v>
      </c>
      <c r="F22" s="28" t="s">
        <v>378</v>
      </c>
      <c r="G22" s="46" t="s">
        <v>455</v>
      </c>
    </row>
    <row r="23" spans="1:7" x14ac:dyDescent="0.2">
      <c r="A23" s="24" t="s">
        <v>421</v>
      </c>
      <c r="B23" s="36">
        <v>43678</v>
      </c>
      <c r="C23" s="26">
        <v>1.758</v>
      </c>
      <c r="D23" s="26">
        <v>2298.9580000000001</v>
      </c>
      <c r="E23" s="28">
        <v>2298.4699999999998</v>
      </c>
      <c r="F23" s="24" t="s">
        <v>378</v>
      </c>
      <c r="G23" s="2" t="s">
        <v>455</v>
      </c>
    </row>
    <row r="24" spans="1:7" x14ac:dyDescent="0.2">
      <c r="A24" s="24" t="s">
        <v>421</v>
      </c>
      <c r="B24" s="36">
        <v>43690</v>
      </c>
      <c r="C24" s="26">
        <v>1.7649999999999999</v>
      </c>
      <c r="D24" s="26">
        <v>2298.951</v>
      </c>
      <c r="E24" s="28">
        <v>2298.4699999999998</v>
      </c>
      <c r="F24" s="24" t="s">
        <v>378</v>
      </c>
      <c r="G24" s="2" t="s">
        <v>455</v>
      </c>
    </row>
    <row r="25" spans="1:7" x14ac:dyDescent="0.2">
      <c r="A25" s="24" t="s">
        <v>421</v>
      </c>
      <c r="B25" s="36">
        <v>43721</v>
      </c>
      <c r="C25" s="26">
        <v>1.776</v>
      </c>
      <c r="D25" s="26">
        <v>2298.94</v>
      </c>
      <c r="E25" s="28">
        <v>2298.4699999999998</v>
      </c>
      <c r="F25" s="24" t="s">
        <v>378</v>
      </c>
      <c r="G25" s="2" t="s">
        <v>455</v>
      </c>
    </row>
    <row r="26" spans="1:7" x14ac:dyDescent="0.2">
      <c r="A26" s="24" t="s">
        <v>421</v>
      </c>
      <c r="B26" s="36">
        <v>43738</v>
      </c>
      <c r="C26" s="26">
        <v>1.788</v>
      </c>
      <c r="D26" s="26">
        <v>2298.9279999999999</v>
      </c>
      <c r="E26" s="28">
        <v>2298.4699999999998</v>
      </c>
      <c r="F26" s="24" t="s">
        <v>378</v>
      </c>
      <c r="G26" s="2" t="s">
        <v>455</v>
      </c>
    </row>
    <row r="27" spans="1:7" x14ac:dyDescent="0.2">
      <c r="A27" s="24" t="s">
        <v>421</v>
      </c>
      <c r="B27" s="36">
        <v>43751</v>
      </c>
      <c r="C27" s="26">
        <v>1.794</v>
      </c>
      <c r="D27" s="26">
        <v>2298.922</v>
      </c>
      <c r="E27" s="28">
        <v>2298.4699999999998</v>
      </c>
      <c r="F27" s="24" t="s">
        <v>378</v>
      </c>
      <c r="G27" s="2" t="s">
        <v>455</v>
      </c>
    </row>
    <row r="28" spans="1:7" x14ac:dyDescent="0.2">
      <c r="A28" s="24" t="s">
        <v>421</v>
      </c>
      <c r="B28" s="36">
        <v>43766</v>
      </c>
      <c r="C28" s="26">
        <v>1.7989999999999999</v>
      </c>
      <c r="D28" s="26">
        <v>2298.9169999999999</v>
      </c>
      <c r="E28" s="28">
        <v>2298.4699999999998</v>
      </c>
      <c r="F28" s="24" t="s">
        <v>378</v>
      </c>
      <c r="G28" s="2" t="s">
        <v>455</v>
      </c>
    </row>
    <row r="29" spans="1:7" x14ac:dyDescent="0.2">
      <c r="A29" s="24" t="s">
        <v>421</v>
      </c>
      <c r="B29" s="36">
        <v>43788</v>
      </c>
      <c r="C29" s="26">
        <v>1.8120000000000001</v>
      </c>
      <c r="D29" s="26">
        <v>2298.904</v>
      </c>
      <c r="E29" s="28">
        <v>2298.4699999999998</v>
      </c>
      <c r="F29" s="24" t="s">
        <v>378</v>
      </c>
      <c r="G29" s="2" t="s">
        <v>454</v>
      </c>
    </row>
    <row r="30" spans="1:7" x14ac:dyDescent="0.2">
      <c r="A30" s="24" t="s">
        <v>421</v>
      </c>
      <c r="B30" s="36">
        <v>43805</v>
      </c>
      <c r="C30" s="26">
        <v>1.8240000000000001</v>
      </c>
      <c r="D30" s="26">
        <v>2298.8919999999998</v>
      </c>
      <c r="E30" s="28">
        <v>2298.4699999999998</v>
      </c>
      <c r="F30" s="24" t="s">
        <v>378</v>
      </c>
      <c r="G30" s="2" t="s">
        <v>455</v>
      </c>
    </row>
    <row r="31" spans="1:7" x14ac:dyDescent="0.2">
      <c r="A31" s="24" t="s">
        <v>421</v>
      </c>
      <c r="B31" s="36">
        <v>43819</v>
      </c>
      <c r="C31" s="26">
        <v>1.837</v>
      </c>
      <c r="D31" s="26">
        <v>2298.8789999999999</v>
      </c>
      <c r="E31" s="28">
        <v>2298.4699999999998</v>
      </c>
      <c r="F31" s="24" t="s">
        <v>378</v>
      </c>
      <c r="G31" s="2" t="s">
        <v>455</v>
      </c>
    </row>
  </sheetData>
  <mergeCells count="3">
    <mergeCell ref="B1:G1"/>
    <mergeCell ref="A2:A5"/>
    <mergeCell ref="B2:G5"/>
  </mergeCells>
  <dataValidations count="1">
    <dataValidation type="list" allowBlank="1" showInputMessage="1" showErrorMessage="1" sqref="F41:F1048576 F9:F31" xr:uid="{00000000-0002-0000-0900-000000000000}">
      <formula1>límite</formula1>
    </dataValidation>
  </dataValidations>
  <pageMargins left="0.7" right="0.7" top="0.75" bottom="0.75" header="0.3" footer="0.3"/>
  <pageSetup orientation="portrait" verticalDpi="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32"/>
  <sheetViews>
    <sheetView showGridLines="0" topLeftCell="A6" zoomScaleNormal="100" zoomScalePageLayoutView="110" workbookViewId="0">
      <selection activeCell="A9" sqref="A9"/>
    </sheetView>
  </sheetViews>
  <sheetFormatPr baseColWidth="10" defaultColWidth="10.83203125" defaultRowHeight="14" x14ac:dyDescent="0.2"/>
  <cols>
    <col min="1" max="1" width="22.5" style="1" customWidth="1"/>
    <col min="2" max="2" width="17.33203125" style="1" customWidth="1"/>
    <col min="3" max="3" width="28.33203125" style="1" customWidth="1"/>
    <col min="4" max="6" width="17.33203125" style="1" customWidth="1"/>
    <col min="7" max="7" width="65.83203125" style="1" bestFit="1"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ht="24.75" customHeight="1" x14ac:dyDescent="0.2">
      <c r="A1" s="21" t="s">
        <v>363</v>
      </c>
      <c r="B1" s="85" t="s">
        <v>402</v>
      </c>
      <c r="C1" s="85"/>
      <c r="D1" s="85"/>
      <c r="E1" s="85"/>
      <c r="F1" s="85"/>
      <c r="G1" s="85"/>
    </row>
    <row r="2" spans="1:11" ht="30" customHeight="1" x14ac:dyDescent="0.2">
      <c r="A2" s="84" t="s">
        <v>364</v>
      </c>
      <c r="B2" s="83" t="s">
        <v>411</v>
      </c>
      <c r="C2" s="83"/>
      <c r="D2" s="83"/>
      <c r="E2" s="83"/>
      <c r="F2" s="83"/>
      <c r="G2" s="83"/>
      <c r="H2" s="10"/>
      <c r="I2" s="10"/>
      <c r="J2" s="10"/>
      <c r="K2" s="10"/>
    </row>
    <row r="3" spans="1:11" x14ac:dyDescent="0.2">
      <c r="A3" s="84"/>
      <c r="B3" s="83"/>
      <c r="C3" s="83"/>
      <c r="D3" s="83"/>
      <c r="E3" s="83"/>
      <c r="F3" s="83"/>
      <c r="G3" s="83"/>
      <c r="H3" s="10"/>
      <c r="I3" s="10"/>
      <c r="J3" s="10"/>
      <c r="K3" s="10"/>
    </row>
    <row r="4" spans="1:11" x14ac:dyDescent="0.2">
      <c r="A4" s="84"/>
      <c r="B4" s="83"/>
      <c r="C4" s="83"/>
      <c r="D4" s="83"/>
      <c r="E4" s="83"/>
      <c r="F4" s="83"/>
      <c r="G4" s="83"/>
      <c r="H4" s="10"/>
      <c r="I4" s="10"/>
      <c r="J4" s="10"/>
      <c r="K4" s="10"/>
    </row>
    <row r="5" spans="1:11" ht="184.5" customHeight="1" x14ac:dyDescent="0.2">
      <c r="A5" s="84"/>
      <c r="B5" s="83"/>
      <c r="C5" s="83"/>
      <c r="D5" s="83"/>
      <c r="E5" s="83"/>
      <c r="F5" s="83"/>
      <c r="G5" s="83"/>
      <c r="H5" s="10"/>
      <c r="I5" s="10"/>
      <c r="J5" s="10"/>
      <c r="K5" s="10"/>
    </row>
    <row r="6" spans="1:11" ht="15" customHeight="1" x14ac:dyDescent="0.2">
      <c r="H6" s="11"/>
    </row>
    <row r="7" spans="1:11" ht="15" customHeight="1" x14ac:dyDescent="0.2">
      <c r="H7" s="11"/>
    </row>
    <row r="8" spans="1:11" ht="66.75" customHeight="1" x14ac:dyDescent="0.2">
      <c r="A8" s="15" t="s">
        <v>391</v>
      </c>
      <c r="B8" s="15" t="s">
        <v>397</v>
      </c>
      <c r="C8" s="15" t="s">
        <v>452</v>
      </c>
      <c r="D8" s="15" t="s">
        <v>392</v>
      </c>
      <c r="E8" s="27" t="s">
        <v>410</v>
      </c>
      <c r="F8" s="15" t="s">
        <v>375</v>
      </c>
      <c r="G8" s="15" t="s">
        <v>390</v>
      </c>
      <c r="H8" s="11"/>
    </row>
    <row r="9" spans="1:11" x14ac:dyDescent="0.2">
      <c r="A9" s="24" t="s">
        <v>422</v>
      </c>
      <c r="B9" s="36">
        <v>43468</v>
      </c>
      <c r="C9" s="26">
        <v>2.2229999999999999</v>
      </c>
      <c r="D9" s="26">
        <v>2298.2190000000001</v>
      </c>
      <c r="E9" s="28">
        <v>2298.0100000000002</v>
      </c>
      <c r="F9" s="28" t="s">
        <v>378</v>
      </c>
      <c r="G9" s="46" t="s">
        <v>455</v>
      </c>
    </row>
    <row r="10" spans="1:11" x14ac:dyDescent="0.2">
      <c r="A10" s="24" t="s">
        <v>422</v>
      </c>
      <c r="B10" s="36">
        <v>43487</v>
      </c>
      <c r="C10" s="26">
        <v>2.2360000000000002</v>
      </c>
      <c r="D10" s="26">
        <v>2298.2060000000001</v>
      </c>
      <c r="E10" s="28">
        <v>2299.0100000000002</v>
      </c>
      <c r="F10" s="28" t="s">
        <v>378</v>
      </c>
      <c r="G10" s="46" t="s">
        <v>455</v>
      </c>
    </row>
    <row r="11" spans="1:11" x14ac:dyDescent="0.2">
      <c r="A11" s="24" t="s">
        <v>422</v>
      </c>
      <c r="B11" s="36">
        <v>43502</v>
      </c>
      <c r="C11" s="26">
        <v>1.728</v>
      </c>
      <c r="D11" s="26">
        <v>2298.7139999999999</v>
      </c>
      <c r="E11" s="28">
        <v>2300.0100000000002</v>
      </c>
      <c r="F11" s="28" t="s">
        <v>378</v>
      </c>
      <c r="G11" s="46" t="s">
        <v>455</v>
      </c>
    </row>
    <row r="12" spans="1:11" x14ac:dyDescent="0.2">
      <c r="A12" s="24" t="s">
        <v>422</v>
      </c>
      <c r="B12" s="36">
        <v>43520</v>
      </c>
      <c r="C12" s="26">
        <v>1.51</v>
      </c>
      <c r="D12" s="26">
        <v>2298.9319999999998</v>
      </c>
      <c r="E12" s="28">
        <v>2301.0100000000002</v>
      </c>
      <c r="F12" s="28" t="s">
        <v>378</v>
      </c>
      <c r="G12" s="46" t="s">
        <v>455</v>
      </c>
    </row>
    <row r="13" spans="1:11" x14ac:dyDescent="0.2">
      <c r="A13" s="24" t="s">
        <v>422</v>
      </c>
      <c r="B13" s="36">
        <v>43533</v>
      </c>
      <c r="C13" s="26">
        <v>1.5489999999999999</v>
      </c>
      <c r="D13" s="26">
        <v>2298.893</v>
      </c>
      <c r="E13" s="28">
        <v>2302.0100000000002</v>
      </c>
      <c r="F13" s="28" t="s">
        <v>378</v>
      </c>
      <c r="G13" s="46" t="s">
        <v>455</v>
      </c>
    </row>
    <row r="14" spans="1:11" x14ac:dyDescent="0.2">
      <c r="A14" s="24" t="s">
        <v>422</v>
      </c>
      <c r="B14" s="36">
        <v>43545</v>
      </c>
      <c r="C14" s="26">
        <v>1.577</v>
      </c>
      <c r="D14" s="26">
        <v>2298.8649999999998</v>
      </c>
      <c r="E14" s="28">
        <v>2303.0100000000002</v>
      </c>
      <c r="F14" s="28" t="s">
        <v>378</v>
      </c>
      <c r="G14" s="46" t="s">
        <v>455</v>
      </c>
    </row>
    <row r="15" spans="1:11" x14ac:dyDescent="0.2">
      <c r="A15" s="24" t="s">
        <v>422</v>
      </c>
      <c r="B15" s="36">
        <v>43562</v>
      </c>
      <c r="C15" s="26">
        <v>1.6220000000000001</v>
      </c>
      <c r="D15" s="26">
        <v>2298.8200000000002</v>
      </c>
      <c r="E15" s="28">
        <v>2304.0100000000002</v>
      </c>
      <c r="F15" s="28" t="s">
        <v>378</v>
      </c>
      <c r="G15" s="46" t="s">
        <v>455</v>
      </c>
    </row>
    <row r="16" spans="1:11" x14ac:dyDescent="0.2">
      <c r="A16" s="24" t="s">
        <v>422</v>
      </c>
      <c r="B16" s="36">
        <v>43573</v>
      </c>
      <c r="C16" s="26">
        <v>1.6419999999999999</v>
      </c>
      <c r="D16" s="26">
        <v>2298.8000000000002</v>
      </c>
      <c r="E16" s="28">
        <v>2305.0100000000002</v>
      </c>
      <c r="F16" s="28" t="s">
        <v>378</v>
      </c>
      <c r="G16" s="46" t="s">
        <v>455</v>
      </c>
    </row>
    <row r="17" spans="1:7" x14ac:dyDescent="0.2">
      <c r="A17" s="24" t="s">
        <v>422</v>
      </c>
      <c r="B17" s="36">
        <v>43588</v>
      </c>
      <c r="C17" s="26">
        <v>1.671</v>
      </c>
      <c r="D17" s="26">
        <v>2298.7710000000002</v>
      </c>
      <c r="E17" s="28">
        <v>2306.0100000000002</v>
      </c>
      <c r="F17" s="28" t="s">
        <v>378</v>
      </c>
      <c r="G17" s="46" t="s">
        <v>455</v>
      </c>
    </row>
    <row r="18" spans="1:7" x14ac:dyDescent="0.2">
      <c r="A18" s="24" t="s">
        <v>422</v>
      </c>
      <c r="B18" s="36">
        <v>43604</v>
      </c>
      <c r="C18" s="26">
        <v>1.6919999999999999</v>
      </c>
      <c r="D18" s="26">
        <v>2298.75</v>
      </c>
      <c r="E18" s="28">
        <v>2307.0100000000002</v>
      </c>
      <c r="F18" s="28" t="s">
        <v>378</v>
      </c>
      <c r="G18" s="46" t="s">
        <v>455</v>
      </c>
    </row>
    <row r="19" spans="1:7" x14ac:dyDescent="0.2">
      <c r="A19" s="24" t="s">
        <v>422</v>
      </c>
      <c r="B19" s="36">
        <v>43617</v>
      </c>
      <c r="C19" s="26">
        <v>1.722</v>
      </c>
      <c r="D19" s="26">
        <v>2298.7199999999998</v>
      </c>
      <c r="E19" s="28">
        <v>2308.0100000000002</v>
      </c>
      <c r="F19" s="28" t="s">
        <v>378</v>
      </c>
      <c r="G19" s="46" t="s">
        <v>455</v>
      </c>
    </row>
    <row r="20" spans="1:7" x14ac:dyDescent="0.2">
      <c r="A20" s="24" t="s">
        <v>422</v>
      </c>
      <c r="B20" s="36">
        <v>43633</v>
      </c>
      <c r="C20" s="26">
        <v>1.748</v>
      </c>
      <c r="D20" s="26">
        <v>2298.694</v>
      </c>
      <c r="E20" s="28">
        <v>2309.0100000000002</v>
      </c>
      <c r="F20" s="28" t="s">
        <v>378</v>
      </c>
      <c r="G20" s="46" t="s">
        <v>455</v>
      </c>
    </row>
    <row r="21" spans="1:7" x14ac:dyDescent="0.2">
      <c r="A21" s="24" t="s">
        <v>422</v>
      </c>
      <c r="B21" s="36">
        <v>43647</v>
      </c>
      <c r="C21" s="26">
        <v>1.7669999999999999</v>
      </c>
      <c r="D21" s="26">
        <v>2298.6750000000002</v>
      </c>
      <c r="E21" s="28">
        <v>2298.0100000000002</v>
      </c>
      <c r="F21" s="28" t="s">
        <v>378</v>
      </c>
      <c r="G21" s="46" t="s">
        <v>455</v>
      </c>
    </row>
    <row r="22" spans="1:7" x14ac:dyDescent="0.2">
      <c r="A22" s="24" t="s">
        <v>422</v>
      </c>
      <c r="B22" s="36">
        <v>43662</v>
      </c>
      <c r="C22" s="26">
        <v>1.78</v>
      </c>
      <c r="D22" s="26">
        <v>2298.6619999999998</v>
      </c>
      <c r="E22" s="28">
        <v>2298.0100000000002</v>
      </c>
      <c r="F22" s="28" t="s">
        <v>378</v>
      </c>
      <c r="G22" s="46" t="s">
        <v>455</v>
      </c>
    </row>
    <row r="23" spans="1:7" x14ac:dyDescent="0.2">
      <c r="A23" s="24" t="s">
        <v>422</v>
      </c>
      <c r="B23" s="36">
        <v>43678</v>
      </c>
      <c r="C23" s="26">
        <v>1.81</v>
      </c>
      <c r="D23" s="26">
        <v>2298.6320000000001</v>
      </c>
      <c r="E23" s="28">
        <v>2298.0100000000002</v>
      </c>
      <c r="F23" s="24" t="s">
        <v>378</v>
      </c>
      <c r="G23" s="2" t="s">
        <v>455</v>
      </c>
    </row>
    <row r="24" spans="1:7" x14ac:dyDescent="0.2">
      <c r="A24" s="24" t="s">
        <v>422</v>
      </c>
      <c r="B24" s="36">
        <v>43690</v>
      </c>
      <c r="C24" s="26">
        <v>1.827</v>
      </c>
      <c r="D24" s="26">
        <v>2298.6149999999998</v>
      </c>
      <c r="E24" s="28">
        <v>2298.0100000000002</v>
      </c>
      <c r="F24" s="24" t="s">
        <v>378</v>
      </c>
      <c r="G24" s="2" t="s">
        <v>455</v>
      </c>
    </row>
    <row r="25" spans="1:7" x14ac:dyDescent="0.2">
      <c r="A25" s="24" t="s">
        <v>422</v>
      </c>
      <c r="B25" s="36">
        <v>43721</v>
      </c>
      <c r="C25" s="26">
        <v>1.835</v>
      </c>
      <c r="D25" s="26">
        <v>2298.607</v>
      </c>
      <c r="E25" s="28">
        <v>2298.0100000000002</v>
      </c>
      <c r="F25" s="24" t="s">
        <v>378</v>
      </c>
      <c r="G25" s="2" t="s">
        <v>455</v>
      </c>
    </row>
    <row r="26" spans="1:7" x14ac:dyDescent="0.2">
      <c r="A26" s="24" t="s">
        <v>422</v>
      </c>
      <c r="B26" s="36">
        <v>43738</v>
      </c>
      <c r="C26" s="26">
        <v>1.8380000000000001</v>
      </c>
      <c r="D26" s="26">
        <v>2298.6039999999998</v>
      </c>
      <c r="E26" s="28">
        <v>2298.0100000000002</v>
      </c>
      <c r="F26" s="24" t="s">
        <v>378</v>
      </c>
      <c r="G26" s="2" t="s">
        <v>455</v>
      </c>
    </row>
    <row r="27" spans="1:7" x14ac:dyDescent="0.2">
      <c r="A27" s="24" t="s">
        <v>422</v>
      </c>
      <c r="B27" s="36">
        <v>43751</v>
      </c>
      <c r="C27" s="26">
        <v>1.8380000000000001</v>
      </c>
      <c r="D27" s="26">
        <v>2298.6039999999998</v>
      </c>
      <c r="E27" s="28">
        <v>2298.0100000000002</v>
      </c>
      <c r="F27" s="24" t="s">
        <v>378</v>
      </c>
      <c r="G27" s="2" t="s">
        <v>455</v>
      </c>
    </row>
    <row r="28" spans="1:7" x14ac:dyDescent="0.2">
      <c r="A28" s="24" t="s">
        <v>422</v>
      </c>
      <c r="B28" s="36">
        <v>43766</v>
      </c>
      <c r="C28" s="26">
        <v>1.851</v>
      </c>
      <c r="D28" s="26">
        <v>2298.5909999999999</v>
      </c>
      <c r="E28" s="28">
        <v>2298.0100000000002</v>
      </c>
      <c r="F28" s="24" t="s">
        <v>378</v>
      </c>
      <c r="G28" s="2" t="s">
        <v>455</v>
      </c>
    </row>
    <row r="29" spans="1:7" x14ac:dyDescent="0.2">
      <c r="A29" s="24" t="s">
        <v>422</v>
      </c>
      <c r="B29" s="36">
        <v>43785</v>
      </c>
      <c r="C29" s="26">
        <v>1.8640000000000001</v>
      </c>
      <c r="D29" s="26">
        <v>2298.578</v>
      </c>
      <c r="E29" s="28">
        <v>2298.0100000000002</v>
      </c>
      <c r="F29" s="24" t="s">
        <v>378</v>
      </c>
      <c r="G29" s="2" t="s">
        <v>455</v>
      </c>
    </row>
    <row r="30" spans="1:7" x14ac:dyDescent="0.2">
      <c r="A30" s="24" t="s">
        <v>422</v>
      </c>
      <c r="B30" s="36">
        <v>43793</v>
      </c>
      <c r="C30" s="26">
        <v>1.865</v>
      </c>
      <c r="D30" s="26">
        <v>2298.5770000000002</v>
      </c>
      <c r="E30" s="28">
        <v>2298.0100000000002</v>
      </c>
      <c r="F30" s="24" t="s">
        <v>378</v>
      </c>
      <c r="G30" s="2" t="s">
        <v>455</v>
      </c>
    </row>
    <row r="31" spans="1:7" x14ac:dyDescent="0.2">
      <c r="A31" s="24" t="s">
        <v>422</v>
      </c>
      <c r="B31" s="36">
        <v>43800</v>
      </c>
      <c r="C31" s="26">
        <v>1.887</v>
      </c>
      <c r="D31" s="26">
        <v>2298.5549999999998</v>
      </c>
      <c r="E31" s="28">
        <v>2298.0100000000002</v>
      </c>
      <c r="F31" s="24" t="s">
        <v>378</v>
      </c>
      <c r="G31" s="2" t="s">
        <v>455</v>
      </c>
    </row>
    <row r="32" spans="1:7" x14ac:dyDescent="0.2">
      <c r="A32" s="24" t="s">
        <v>422</v>
      </c>
      <c r="B32" s="36">
        <v>43813</v>
      </c>
      <c r="C32" s="26">
        <v>1.8839999999999999</v>
      </c>
      <c r="D32" s="26">
        <v>2298.558</v>
      </c>
      <c r="E32" s="28">
        <v>2298.0100000000002</v>
      </c>
      <c r="F32" s="24" t="s">
        <v>378</v>
      </c>
      <c r="G32" s="2" t="s">
        <v>455</v>
      </c>
    </row>
  </sheetData>
  <mergeCells count="3">
    <mergeCell ref="B1:G1"/>
    <mergeCell ref="A2:A5"/>
    <mergeCell ref="B2:G5"/>
  </mergeCells>
  <dataValidations count="1">
    <dataValidation type="list" allowBlank="1" showInputMessage="1" showErrorMessage="1" sqref="F44:F1048576 F9:F32" xr:uid="{00000000-0002-0000-0A00-000000000000}">
      <formula1>límite</formula1>
    </dataValidation>
  </dataValidations>
  <pageMargins left="0.7" right="0.7" top="0.75" bottom="0.75" header="0.3" footer="0.3"/>
  <pageSetup orientation="portrait" verticalDpi="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41"/>
  <sheetViews>
    <sheetView showGridLines="0" topLeftCell="A3" zoomScaleNormal="100" zoomScalePageLayoutView="110" workbookViewId="0">
      <selection activeCell="A9" sqref="A9"/>
    </sheetView>
  </sheetViews>
  <sheetFormatPr baseColWidth="10" defaultColWidth="10.83203125" defaultRowHeight="14" x14ac:dyDescent="0.2"/>
  <cols>
    <col min="1" max="1" width="22.5" style="1" customWidth="1"/>
    <col min="2" max="2" width="17.33203125" style="1" customWidth="1"/>
    <col min="3" max="3" width="25.1640625" style="1" customWidth="1"/>
    <col min="4" max="6" width="17.33203125" style="1" customWidth="1"/>
    <col min="7" max="7" width="65.5" style="1" bestFit="1"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ht="24.75" customHeight="1" x14ac:dyDescent="0.2">
      <c r="A1" s="21" t="s">
        <v>363</v>
      </c>
      <c r="B1" s="85" t="s">
        <v>402</v>
      </c>
      <c r="C1" s="85"/>
      <c r="D1" s="85"/>
      <c r="E1" s="85"/>
      <c r="F1" s="85"/>
      <c r="G1" s="85"/>
    </row>
    <row r="2" spans="1:11" ht="30" customHeight="1" x14ac:dyDescent="0.2">
      <c r="A2" s="84" t="s">
        <v>364</v>
      </c>
      <c r="B2" s="83" t="s">
        <v>411</v>
      </c>
      <c r="C2" s="83"/>
      <c r="D2" s="83"/>
      <c r="E2" s="83"/>
      <c r="F2" s="83"/>
      <c r="G2" s="83"/>
      <c r="H2" s="10"/>
      <c r="I2" s="10"/>
      <c r="J2" s="10"/>
      <c r="K2" s="10"/>
    </row>
    <row r="3" spans="1:11" x14ac:dyDescent="0.2">
      <c r="A3" s="84"/>
      <c r="B3" s="83"/>
      <c r="C3" s="83"/>
      <c r="D3" s="83"/>
      <c r="E3" s="83"/>
      <c r="F3" s="83"/>
      <c r="G3" s="83"/>
      <c r="H3" s="10"/>
      <c r="I3" s="10"/>
      <c r="J3" s="10"/>
      <c r="K3" s="10"/>
    </row>
    <row r="4" spans="1:11" x14ac:dyDescent="0.2">
      <c r="A4" s="84"/>
      <c r="B4" s="83"/>
      <c r="C4" s="83"/>
      <c r="D4" s="83"/>
      <c r="E4" s="83"/>
      <c r="F4" s="83"/>
      <c r="G4" s="83"/>
      <c r="H4" s="10"/>
      <c r="I4" s="10"/>
      <c r="J4" s="10"/>
      <c r="K4" s="10"/>
    </row>
    <row r="5" spans="1:11" ht="184.5" customHeight="1" x14ac:dyDescent="0.2">
      <c r="A5" s="84"/>
      <c r="B5" s="83"/>
      <c r="C5" s="83"/>
      <c r="D5" s="83"/>
      <c r="E5" s="83"/>
      <c r="F5" s="83"/>
      <c r="G5" s="83"/>
      <c r="H5" s="10"/>
      <c r="I5" s="10"/>
      <c r="J5" s="10"/>
      <c r="K5" s="10"/>
    </row>
    <row r="6" spans="1:11" ht="15" customHeight="1" x14ac:dyDescent="0.2">
      <c r="H6" s="11"/>
    </row>
    <row r="7" spans="1:11" ht="15" customHeight="1" x14ac:dyDescent="0.2">
      <c r="H7" s="11"/>
    </row>
    <row r="8" spans="1:11" ht="66.75" customHeight="1" x14ac:dyDescent="0.2">
      <c r="A8" s="15" t="s">
        <v>391</v>
      </c>
      <c r="B8" s="15" t="s">
        <v>397</v>
      </c>
      <c r="C8" s="15" t="s">
        <v>452</v>
      </c>
      <c r="D8" s="15" t="s">
        <v>392</v>
      </c>
      <c r="E8" s="27" t="s">
        <v>410</v>
      </c>
      <c r="F8" s="15" t="s">
        <v>375</v>
      </c>
      <c r="G8" s="15" t="s">
        <v>390</v>
      </c>
      <c r="H8" s="11"/>
    </row>
    <row r="9" spans="1:11" x14ac:dyDescent="0.2">
      <c r="A9" s="24" t="s">
        <v>423</v>
      </c>
      <c r="B9" s="36">
        <v>43468</v>
      </c>
      <c r="C9" s="26">
        <v>1.6579999999999999</v>
      </c>
      <c r="D9" s="26">
        <v>2298.7570000000001</v>
      </c>
      <c r="E9" s="34">
        <v>2298.5</v>
      </c>
      <c r="F9" s="28" t="s">
        <v>378</v>
      </c>
      <c r="G9" s="46" t="s">
        <v>455</v>
      </c>
    </row>
    <row r="10" spans="1:11" x14ac:dyDescent="0.2">
      <c r="A10" s="24" t="s">
        <v>423</v>
      </c>
      <c r="B10" s="36">
        <v>43487</v>
      </c>
      <c r="C10" s="26">
        <v>1.665</v>
      </c>
      <c r="D10" s="26">
        <v>2298.75</v>
      </c>
      <c r="E10" s="34">
        <v>2299.5</v>
      </c>
      <c r="F10" s="28" t="s">
        <v>378</v>
      </c>
      <c r="G10" s="46" t="s">
        <v>455</v>
      </c>
    </row>
    <row r="11" spans="1:11" x14ac:dyDescent="0.2">
      <c r="A11" s="24" t="s">
        <v>423</v>
      </c>
      <c r="B11" s="36">
        <v>43508</v>
      </c>
      <c r="C11" s="26">
        <v>1.2549999999999999</v>
      </c>
      <c r="D11" s="26">
        <v>2299.16</v>
      </c>
      <c r="E11" s="34">
        <v>2300.5</v>
      </c>
      <c r="F11" s="28" t="s">
        <v>378</v>
      </c>
      <c r="G11" s="46" t="s">
        <v>455</v>
      </c>
    </row>
    <row r="12" spans="1:11" x14ac:dyDescent="0.2">
      <c r="A12" s="24" t="s">
        <v>423</v>
      </c>
      <c r="B12" s="36">
        <v>43519</v>
      </c>
      <c r="C12" s="26">
        <v>1.1259999999999999</v>
      </c>
      <c r="D12" s="26">
        <v>2299.2889999999998</v>
      </c>
      <c r="E12" s="34">
        <v>2301.5</v>
      </c>
      <c r="F12" s="28" t="s">
        <v>378</v>
      </c>
      <c r="G12" s="46" t="s">
        <v>455</v>
      </c>
    </row>
    <row r="13" spans="1:11" x14ac:dyDescent="0.2">
      <c r="A13" s="24" t="s">
        <v>423</v>
      </c>
      <c r="B13" s="36">
        <v>43533</v>
      </c>
      <c r="C13" s="26">
        <v>1.093</v>
      </c>
      <c r="D13" s="26">
        <v>2299.3220000000001</v>
      </c>
      <c r="E13" s="34">
        <v>2302.5</v>
      </c>
      <c r="F13" s="28" t="s">
        <v>378</v>
      </c>
      <c r="G13" s="46" t="s">
        <v>455</v>
      </c>
    </row>
    <row r="14" spans="1:11" x14ac:dyDescent="0.2">
      <c r="A14" s="24" t="s">
        <v>423</v>
      </c>
      <c r="B14" s="36">
        <v>43545</v>
      </c>
      <c r="C14" s="26">
        <v>1.099</v>
      </c>
      <c r="D14" s="26">
        <v>2299.3159999999998</v>
      </c>
      <c r="E14" s="34">
        <v>2303.5</v>
      </c>
      <c r="F14" s="28" t="s">
        <v>378</v>
      </c>
      <c r="G14" s="46" t="s">
        <v>455</v>
      </c>
    </row>
    <row r="15" spans="1:11" x14ac:dyDescent="0.2">
      <c r="A15" s="24" t="s">
        <v>423</v>
      </c>
      <c r="B15" s="36">
        <v>43562</v>
      </c>
      <c r="C15" s="26">
        <v>1.123</v>
      </c>
      <c r="D15" s="26">
        <v>2299.2919999999999</v>
      </c>
      <c r="E15" s="34">
        <v>2304.5</v>
      </c>
      <c r="F15" s="28" t="s">
        <v>378</v>
      </c>
      <c r="G15" s="46" t="s">
        <v>455</v>
      </c>
    </row>
    <row r="16" spans="1:11" x14ac:dyDescent="0.2">
      <c r="A16" s="24" t="s">
        <v>423</v>
      </c>
      <c r="B16" s="36">
        <v>43573</v>
      </c>
      <c r="C16" s="26">
        <v>1.1339999999999999</v>
      </c>
      <c r="D16" s="26">
        <v>2299.2809999999999</v>
      </c>
      <c r="E16" s="34">
        <v>2305.5</v>
      </c>
      <c r="F16" s="28" t="s">
        <v>378</v>
      </c>
      <c r="G16" s="46" t="s">
        <v>455</v>
      </c>
    </row>
    <row r="17" spans="1:7" x14ac:dyDescent="0.2">
      <c r="A17" s="24" t="s">
        <v>423</v>
      </c>
      <c r="B17" s="36">
        <v>43588</v>
      </c>
      <c r="C17" s="26">
        <v>1.1539999999999999</v>
      </c>
      <c r="D17" s="26">
        <v>2299.261</v>
      </c>
      <c r="E17" s="34">
        <v>2306.5</v>
      </c>
      <c r="F17" s="28" t="s">
        <v>378</v>
      </c>
      <c r="G17" s="46" t="s">
        <v>455</v>
      </c>
    </row>
    <row r="18" spans="1:7" x14ac:dyDescent="0.2">
      <c r="A18" s="24" t="s">
        <v>423</v>
      </c>
      <c r="B18" s="36">
        <v>43604</v>
      </c>
      <c r="C18" s="26">
        <v>1.1739999999999999</v>
      </c>
      <c r="D18" s="26">
        <v>2299.241</v>
      </c>
      <c r="E18" s="34">
        <v>2307.5</v>
      </c>
      <c r="F18" s="28" t="s">
        <v>378</v>
      </c>
      <c r="G18" s="46" t="s">
        <v>455</v>
      </c>
    </row>
    <row r="19" spans="1:7" x14ac:dyDescent="0.2">
      <c r="A19" s="24" t="s">
        <v>423</v>
      </c>
      <c r="B19" s="36">
        <v>43617</v>
      </c>
      <c r="C19" s="26">
        <v>1.19</v>
      </c>
      <c r="D19" s="26">
        <v>2299.2249999999999</v>
      </c>
      <c r="E19" s="34">
        <v>2308.5</v>
      </c>
      <c r="F19" s="28" t="s">
        <v>378</v>
      </c>
      <c r="G19" s="46" t="s">
        <v>455</v>
      </c>
    </row>
    <row r="20" spans="1:7" x14ac:dyDescent="0.2">
      <c r="A20" s="24" t="s">
        <v>423</v>
      </c>
      <c r="B20" s="36">
        <v>43633</v>
      </c>
      <c r="C20" s="26">
        <v>1.208</v>
      </c>
      <c r="D20" s="26">
        <v>2299.2069999999999</v>
      </c>
      <c r="E20" s="34">
        <v>2309.5</v>
      </c>
      <c r="F20" s="28" t="s">
        <v>378</v>
      </c>
      <c r="G20" s="46" t="s">
        <v>455</v>
      </c>
    </row>
    <row r="21" spans="1:7" x14ac:dyDescent="0.2">
      <c r="A21" s="24" t="s">
        <v>423</v>
      </c>
      <c r="B21" s="36">
        <v>43647</v>
      </c>
      <c r="C21" s="26">
        <v>1.22</v>
      </c>
      <c r="D21" s="26">
        <v>2299.1950000000002</v>
      </c>
      <c r="E21" s="34">
        <v>2298.5</v>
      </c>
      <c r="F21" s="28" t="s">
        <v>378</v>
      </c>
      <c r="G21" s="46" t="s">
        <v>455</v>
      </c>
    </row>
    <row r="22" spans="1:7" x14ac:dyDescent="0.2">
      <c r="A22" s="24" t="s">
        <v>423</v>
      </c>
      <c r="B22" s="36">
        <v>43662</v>
      </c>
      <c r="C22" s="26">
        <v>1.2290000000000001</v>
      </c>
      <c r="D22" s="26">
        <v>2299.1860000000001</v>
      </c>
      <c r="E22" s="34">
        <v>2298.5</v>
      </c>
      <c r="F22" s="28" t="s">
        <v>378</v>
      </c>
      <c r="G22" s="46" t="s">
        <v>455</v>
      </c>
    </row>
    <row r="23" spans="1:7" x14ac:dyDescent="0.2">
      <c r="A23" s="24" t="s">
        <v>423</v>
      </c>
      <c r="B23" s="36">
        <v>43678</v>
      </c>
      <c r="C23" s="26">
        <v>1.2470000000000001</v>
      </c>
      <c r="D23" s="26">
        <v>2299.1680000000001</v>
      </c>
      <c r="E23" s="34">
        <v>2298.5</v>
      </c>
      <c r="F23" s="24" t="s">
        <v>378</v>
      </c>
      <c r="G23" s="2" t="s">
        <v>455</v>
      </c>
    </row>
    <row r="24" spans="1:7" x14ac:dyDescent="0.2">
      <c r="A24" s="24" t="s">
        <v>423</v>
      </c>
      <c r="B24" s="36">
        <v>43690</v>
      </c>
      <c r="C24" s="26">
        <v>1.2649999999999999</v>
      </c>
      <c r="D24" s="26">
        <v>2299.15</v>
      </c>
      <c r="E24" s="34">
        <v>2298.5</v>
      </c>
      <c r="F24" s="24" t="s">
        <v>378</v>
      </c>
      <c r="G24" s="2" t="s">
        <v>455</v>
      </c>
    </row>
    <row r="25" spans="1:7" x14ac:dyDescent="0.2">
      <c r="A25" s="24" t="s">
        <v>423</v>
      </c>
      <c r="B25" s="36">
        <v>43721</v>
      </c>
      <c r="C25" s="26">
        <v>1.2929999999999999</v>
      </c>
      <c r="D25" s="26">
        <v>2299.1219999999998</v>
      </c>
      <c r="E25" s="34">
        <v>2298.5</v>
      </c>
      <c r="F25" s="24" t="s">
        <v>378</v>
      </c>
      <c r="G25" s="2" t="s">
        <v>455</v>
      </c>
    </row>
    <row r="26" spans="1:7" x14ac:dyDescent="0.2">
      <c r="A26" s="24" t="s">
        <v>423</v>
      </c>
      <c r="B26" s="36">
        <v>43738</v>
      </c>
      <c r="C26" s="26">
        <v>1.3109999999999999</v>
      </c>
      <c r="D26" s="26">
        <v>2299.1039999999998</v>
      </c>
      <c r="E26" s="34">
        <v>2298.5</v>
      </c>
      <c r="F26" s="24" t="s">
        <v>378</v>
      </c>
      <c r="G26" s="2" t="s">
        <v>455</v>
      </c>
    </row>
    <row r="27" spans="1:7" x14ac:dyDescent="0.2">
      <c r="A27" s="24" t="s">
        <v>423</v>
      </c>
      <c r="B27" s="36">
        <v>43756</v>
      </c>
      <c r="C27" s="26">
        <v>1.3360000000000001</v>
      </c>
      <c r="D27" s="26">
        <v>2299.0790000000002</v>
      </c>
      <c r="E27" s="34">
        <v>2298.5</v>
      </c>
      <c r="F27" s="24" t="s">
        <v>378</v>
      </c>
      <c r="G27" s="2" t="s">
        <v>455</v>
      </c>
    </row>
    <row r="28" spans="1:7" x14ac:dyDescent="0.2">
      <c r="A28" s="24" t="s">
        <v>423</v>
      </c>
      <c r="B28" s="36">
        <v>43766</v>
      </c>
      <c r="C28" s="26">
        <v>1.349</v>
      </c>
      <c r="D28" s="26">
        <v>2299.0659999999998</v>
      </c>
      <c r="E28" s="34">
        <v>2298.5</v>
      </c>
      <c r="F28" s="24" t="s">
        <v>378</v>
      </c>
      <c r="G28" s="2" t="s">
        <v>455</v>
      </c>
    </row>
    <row r="29" spans="1:7" x14ac:dyDescent="0.2">
      <c r="A29" s="24" t="s">
        <v>423</v>
      </c>
      <c r="B29" s="36">
        <v>43788</v>
      </c>
      <c r="C29" s="26">
        <v>1.3740000000000001</v>
      </c>
      <c r="D29" s="26">
        <v>2299.0410000000002</v>
      </c>
      <c r="E29" s="34">
        <v>2298.5</v>
      </c>
      <c r="F29" s="24" t="s">
        <v>378</v>
      </c>
      <c r="G29" s="2" t="s">
        <v>454</v>
      </c>
    </row>
    <row r="30" spans="1:7" x14ac:dyDescent="0.2">
      <c r="A30" s="24" t="s">
        <v>423</v>
      </c>
      <c r="B30" s="36">
        <v>43805</v>
      </c>
      <c r="C30" s="26">
        <v>1.393</v>
      </c>
      <c r="D30" s="26">
        <v>2299.0219999999999</v>
      </c>
      <c r="E30" s="34">
        <v>2298.5</v>
      </c>
      <c r="F30" s="24" t="s">
        <v>378</v>
      </c>
      <c r="G30" s="2" t="s">
        <v>455</v>
      </c>
    </row>
    <row r="31" spans="1:7" x14ac:dyDescent="0.2">
      <c r="A31" s="24" t="s">
        <v>423</v>
      </c>
      <c r="B31" s="36">
        <v>43820</v>
      </c>
      <c r="C31" s="26">
        <v>1.411</v>
      </c>
      <c r="D31" s="26">
        <v>2299.0039999999999</v>
      </c>
      <c r="E31" s="34">
        <v>2298.5</v>
      </c>
      <c r="F31" s="24" t="s">
        <v>378</v>
      </c>
      <c r="G31" s="2" t="s">
        <v>455</v>
      </c>
    </row>
    <row r="32" spans="1:7" x14ac:dyDescent="0.2">
      <c r="A32" s="9"/>
      <c r="B32" s="9"/>
      <c r="C32" s="9"/>
      <c r="D32" s="9"/>
      <c r="E32" s="9"/>
      <c r="F32" s="9"/>
      <c r="G32" s="9"/>
    </row>
    <row r="33" spans="1:7" x14ac:dyDescent="0.2">
      <c r="A33" s="9"/>
      <c r="C33" s="9"/>
      <c r="D33" s="9"/>
      <c r="E33" s="9"/>
      <c r="F33" s="9"/>
      <c r="G33" s="9"/>
    </row>
    <row r="34" spans="1:7" x14ac:dyDescent="0.2">
      <c r="A34" s="9"/>
      <c r="B34" s="9"/>
      <c r="C34" s="9"/>
      <c r="D34" s="9"/>
      <c r="E34" s="9"/>
      <c r="F34" s="9"/>
      <c r="G34" s="9"/>
    </row>
    <row r="35" spans="1:7" x14ac:dyDescent="0.2">
      <c r="A35" s="9"/>
      <c r="B35" s="9"/>
      <c r="D35" s="9"/>
      <c r="E35" s="9"/>
      <c r="F35" s="9"/>
      <c r="G35" s="9"/>
    </row>
    <row r="36" spans="1:7" x14ac:dyDescent="0.2">
      <c r="A36" s="9"/>
      <c r="B36" s="9"/>
      <c r="C36" s="9"/>
      <c r="D36" s="9"/>
      <c r="E36" s="9"/>
      <c r="F36" s="9"/>
      <c r="G36" s="9"/>
    </row>
    <row r="37" spans="1:7" x14ac:dyDescent="0.2">
      <c r="A37" s="9"/>
      <c r="B37" s="9"/>
      <c r="C37" s="9"/>
      <c r="D37" s="9"/>
      <c r="E37" s="9"/>
      <c r="F37" s="9"/>
      <c r="G37" s="9"/>
    </row>
    <row r="38" spans="1:7" x14ac:dyDescent="0.2">
      <c r="A38" s="9"/>
      <c r="B38" s="9"/>
      <c r="C38" s="9"/>
      <c r="D38" s="9"/>
      <c r="E38" s="9"/>
      <c r="F38" s="9"/>
      <c r="G38" s="9"/>
    </row>
    <row r="39" spans="1:7" x14ac:dyDescent="0.2">
      <c r="A39" s="9"/>
      <c r="B39" s="9"/>
      <c r="C39" s="9"/>
      <c r="D39" s="9"/>
      <c r="E39" s="9"/>
      <c r="F39" s="9"/>
      <c r="G39" s="9"/>
    </row>
    <row r="40" spans="1:7" x14ac:dyDescent="0.2">
      <c r="A40" s="9"/>
      <c r="B40" s="9"/>
      <c r="C40" s="9"/>
      <c r="D40" s="9"/>
      <c r="E40" s="9"/>
      <c r="F40" s="9"/>
      <c r="G40" s="9"/>
    </row>
    <row r="41" spans="1:7" x14ac:dyDescent="0.2">
      <c r="A41" s="9"/>
      <c r="B41" s="9"/>
      <c r="C41" s="9"/>
      <c r="D41" s="9"/>
      <c r="E41" s="9"/>
      <c r="F41" s="9"/>
      <c r="G41" s="9"/>
    </row>
  </sheetData>
  <mergeCells count="3">
    <mergeCell ref="B1:G1"/>
    <mergeCell ref="A2:A5"/>
    <mergeCell ref="B2:G5"/>
  </mergeCells>
  <dataValidations count="1">
    <dataValidation type="list" allowBlank="1" showInputMessage="1" showErrorMessage="1" sqref="F42:F1048576 F9:F31" xr:uid="{00000000-0002-0000-0B00-000000000000}">
      <formula1>límite</formula1>
    </dataValidation>
  </dataValidations>
  <pageMargins left="0.7" right="0.7" top="0.75" bottom="0.75" header="0.3" footer="0.3"/>
  <pageSetup orientation="portrait" verticalDpi="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30"/>
  <sheetViews>
    <sheetView showGridLines="0" zoomScaleNormal="100" workbookViewId="0">
      <selection activeCell="A9" sqref="A9"/>
    </sheetView>
  </sheetViews>
  <sheetFormatPr baseColWidth="10" defaultColWidth="10.83203125" defaultRowHeight="15" x14ac:dyDescent="0.2"/>
  <cols>
    <col min="1" max="1" width="22.5" style="1" customWidth="1"/>
    <col min="2" max="2" width="17.33203125" style="1" customWidth="1"/>
    <col min="3" max="3" width="22.6640625" style="1" customWidth="1"/>
    <col min="4" max="6" width="17.33203125" style="1" customWidth="1"/>
    <col min="7" max="7" width="65.5" bestFit="1"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7" customFormat="1" ht="24.75" customHeight="1" x14ac:dyDescent="0.2">
      <c r="A1" s="21" t="s">
        <v>363</v>
      </c>
      <c r="B1" s="85" t="s">
        <v>402</v>
      </c>
      <c r="C1" s="85"/>
      <c r="D1" s="85"/>
      <c r="E1" s="85"/>
      <c r="F1" s="85"/>
      <c r="G1" s="85"/>
      <c r="H1" s="9"/>
      <c r="I1" s="9"/>
      <c r="J1" s="9"/>
      <c r="K1" s="9"/>
    </row>
    <row r="2" spans="1:11" s="7" customFormat="1" ht="30" customHeight="1" x14ac:dyDescent="0.2">
      <c r="A2" s="84" t="s">
        <v>364</v>
      </c>
      <c r="B2" s="83" t="s">
        <v>411</v>
      </c>
      <c r="C2" s="83"/>
      <c r="D2" s="83"/>
      <c r="E2" s="83"/>
      <c r="F2" s="83"/>
      <c r="G2" s="83"/>
      <c r="H2" s="10"/>
      <c r="I2" s="10"/>
      <c r="J2" s="10"/>
      <c r="K2" s="10"/>
    </row>
    <row r="3" spans="1:11" s="7" customFormat="1" x14ac:dyDescent="0.2">
      <c r="A3" s="84"/>
      <c r="B3" s="83"/>
      <c r="C3" s="83"/>
      <c r="D3" s="83"/>
      <c r="E3" s="83"/>
      <c r="F3" s="83"/>
      <c r="G3" s="83"/>
      <c r="H3" s="10"/>
      <c r="I3" s="10"/>
      <c r="J3" s="10"/>
      <c r="K3" s="10"/>
    </row>
    <row r="4" spans="1:11" s="7" customFormat="1" x14ac:dyDescent="0.2">
      <c r="A4" s="84"/>
      <c r="B4" s="83"/>
      <c r="C4" s="83"/>
      <c r="D4" s="83"/>
      <c r="E4" s="83"/>
      <c r="F4" s="83"/>
      <c r="G4" s="83"/>
      <c r="H4" s="10"/>
      <c r="I4" s="10"/>
      <c r="J4" s="10"/>
      <c r="K4" s="10"/>
    </row>
    <row r="5" spans="1:11" s="7" customFormat="1" ht="184.5" customHeight="1" x14ac:dyDescent="0.2">
      <c r="A5" s="84"/>
      <c r="B5" s="83"/>
      <c r="C5" s="83"/>
      <c r="D5" s="83"/>
      <c r="E5" s="83"/>
      <c r="F5" s="83"/>
      <c r="G5" s="83"/>
      <c r="H5" s="10"/>
      <c r="I5" s="10"/>
      <c r="J5" s="10"/>
      <c r="K5" s="10"/>
    </row>
    <row r="6" spans="1:11" ht="15" customHeight="1" x14ac:dyDescent="0.2">
      <c r="H6" s="11"/>
    </row>
    <row r="7" spans="1:11" ht="15" customHeight="1" x14ac:dyDescent="0.2">
      <c r="H7" s="11"/>
    </row>
    <row r="8" spans="1:11" ht="66.75" customHeight="1" x14ac:dyDescent="0.2">
      <c r="A8" s="15" t="s">
        <v>391</v>
      </c>
      <c r="B8" s="15" t="s">
        <v>397</v>
      </c>
      <c r="C8" s="15" t="s">
        <v>452</v>
      </c>
      <c r="D8" s="15" t="s">
        <v>392</v>
      </c>
      <c r="E8" s="15" t="s">
        <v>410</v>
      </c>
      <c r="F8" s="15" t="s">
        <v>375</v>
      </c>
      <c r="G8" s="15" t="s">
        <v>390</v>
      </c>
      <c r="H8" s="11"/>
    </row>
    <row r="9" spans="1:11" ht="14" x14ac:dyDescent="0.2">
      <c r="A9" s="28" t="s">
        <v>424</v>
      </c>
      <c r="B9" s="36">
        <v>43469</v>
      </c>
      <c r="C9" s="33">
        <v>2.1989999999999998</v>
      </c>
      <c r="D9" s="33">
        <v>2297.7260000000001</v>
      </c>
      <c r="E9" s="28" t="s">
        <v>449</v>
      </c>
      <c r="F9" s="28" t="s">
        <v>396</v>
      </c>
      <c r="G9" s="46" t="s">
        <v>455</v>
      </c>
    </row>
    <row r="10" spans="1:11" ht="14" x14ac:dyDescent="0.2">
      <c r="A10" s="28" t="s">
        <v>424</v>
      </c>
      <c r="B10" s="36">
        <v>43482</v>
      </c>
      <c r="C10" s="33">
        <v>2.2029999999999998</v>
      </c>
      <c r="D10" s="33">
        <v>2297.7220000000002</v>
      </c>
      <c r="E10" s="28" t="s">
        <v>449</v>
      </c>
      <c r="F10" s="28" t="s">
        <v>396</v>
      </c>
      <c r="G10" s="46" t="s">
        <v>455</v>
      </c>
    </row>
    <row r="11" spans="1:11" ht="14" x14ac:dyDescent="0.2">
      <c r="A11" s="28" t="s">
        <v>424</v>
      </c>
      <c r="B11" s="36">
        <v>43504</v>
      </c>
      <c r="C11" s="33">
        <v>1.5880000000000001</v>
      </c>
      <c r="D11" s="33">
        <v>2298.337</v>
      </c>
      <c r="E11" s="28" t="s">
        <v>449</v>
      </c>
      <c r="F11" s="28" t="s">
        <v>396</v>
      </c>
      <c r="G11" s="46" t="s">
        <v>455</v>
      </c>
    </row>
    <row r="12" spans="1:11" ht="14" x14ac:dyDescent="0.2">
      <c r="A12" s="28" t="s">
        <v>424</v>
      </c>
      <c r="B12" s="36">
        <v>43517</v>
      </c>
      <c r="C12" s="33">
        <v>1.484</v>
      </c>
      <c r="D12" s="33">
        <v>2298.4410000000003</v>
      </c>
      <c r="E12" s="28" t="s">
        <v>449</v>
      </c>
      <c r="F12" s="28" t="s">
        <v>396</v>
      </c>
      <c r="G12" s="46" t="s">
        <v>455</v>
      </c>
    </row>
    <row r="13" spans="1:11" ht="14" x14ac:dyDescent="0.2">
      <c r="A13" s="28" t="s">
        <v>424</v>
      </c>
      <c r="B13" s="36">
        <v>43531</v>
      </c>
      <c r="C13" s="33">
        <v>1.4990000000000001</v>
      </c>
      <c r="D13" s="33">
        <v>2298.4260000000004</v>
      </c>
      <c r="E13" s="28" t="s">
        <v>449</v>
      </c>
      <c r="F13" s="28" t="s">
        <v>396</v>
      </c>
      <c r="G13" s="46" t="s">
        <v>455</v>
      </c>
    </row>
    <row r="14" spans="1:11" ht="14" x14ac:dyDescent="0.2">
      <c r="A14" s="28" t="s">
        <v>424</v>
      </c>
      <c r="B14" s="36">
        <v>43545</v>
      </c>
      <c r="C14" s="33">
        <v>1.5249999999999999</v>
      </c>
      <c r="D14" s="33">
        <v>2298.4</v>
      </c>
      <c r="E14" s="28" t="s">
        <v>449</v>
      </c>
      <c r="F14" s="28" t="s">
        <v>396</v>
      </c>
      <c r="G14" s="46" t="s">
        <v>455</v>
      </c>
    </row>
    <row r="15" spans="1:11" ht="14" x14ac:dyDescent="0.2">
      <c r="A15" s="28" t="s">
        <v>424</v>
      </c>
      <c r="B15" s="36">
        <v>43561</v>
      </c>
      <c r="C15" s="33">
        <v>1.56</v>
      </c>
      <c r="D15" s="33">
        <v>2298.3650000000002</v>
      </c>
      <c r="E15" s="28" t="s">
        <v>449</v>
      </c>
      <c r="F15" s="28" t="s">
        <v>396</v>
      </c>
      <c r="G15" s="46" t="s">
        <v>455</v>
      </c>
    </row>
    <row r="16" spans="1:11" ht="14" x14ac:dyDescent="0.2">
      <c r="A16" s="28" t="s">
        <v>424</v>
      </c>
      <c r="B16" s="36">
        <v>43576</v>
      </c>
      <c r="C16" s="33">
        <v>1.5860000000000001</v>
      </c>
      <c r="D16" s="33">
        <v>2298.3390000000004</v>
      </c>
      <c r="E16" s="28" t="s">
        <v>449</v>
      </c>
      <c r="F16" s="28" t="s">
        <v>396</v>
      </c>
      <c r="G16" s="46" t="s">
        <v>455</v>
      </c>
    </row>
    <row r="17" spans="1:7" ht="14" x14ac:dyDescent="0.2">
      <c r="A17" s="28" t="s">
        <v>424</v>
      </c>
      <c r="B17" s="36">
        <v>43594</v>
      </c>
      <c r="C17" s="33">
        <v>1.6140000000000001</v>
      </c>
      <c r="D17" s="33">
        <v>2298.3110000000001</v>
      </c>
      <c r="E17" s="28" t="s">
        <v>449</v>
      </c>
      <c r="F17" s="28" t="s">
        <v>396</v>
      </c>
      <c r="G17" s="46" t="s">
        <v>455</v>
      </c>
    </row>
    <row r="18" spans="1:7" ht="14" x14ac:dyDescent="0.2">
      <c r="A18" s="28" t="s">
        <v>424</v>
      </c>
      <c r="B18" s="36">
        <v>43608</v>
      </c>
      <c r="C18" s="33">
        <v>1.653</v>
      </c>
      <c r="D18" s="33">
        <v>2298.2720000000004</v>
      </c>
      <c r="E18" s="28" t="s">
        <v>449</v>
      </c>
      <c r="F18" s="28" t="s">
        <v>396</v>
      </c>
      <c r="G18" s="46" t="s">
        <v>455</v>
      </c>
    </row>
    <row r="19" spans="1:7" ht="14" x14ac:dyDescent="0.2">
      <c r="A19" s="28" t="s">
        <v>424</v>
      </c>
      <c r="B19" s="36">
        <v>43619</v>
      </c>
      <c r="C19" s="33">
        <v>1.677</v>
      </c>
      <c r="D19" s="33">
        <v>2298.248</v>
      </c>
      <c r="E19" s="28" t="s">
        <v>449</v>
      </c>
      <c r="F19" s="28" t="s">
        <v>396</v>
      </c>
      <c r="G19" s="46" t="s">
        <v>455</v>
      </c>
    </row>
    <row r="20" spans="1:7" ht="14" x14ac:dyDescent="0.2">
      <c r="A20" s="28" t="s">
        <v>424</v>
      </c>
      <c r="B20" s="36">
        <v>43634</v>
      </c>
      <c r="C20" s="33">
        <v>1.7070000000000001</v>
      </c>
      <c r="D20" s="33">
        <v>2298.2180000000003</v>
      </c>
      <c r="E20" s="28" t="s">
        <v>449</v>
      </c>
      <c r="F20" s="28" t="s">
        <v>396</v>
      </c>
      <c r="G20" s="46" t="s">
        <v>455</v>
      </c>
    </row>
    <row r="21" spans="1:7" ht="14" x14ac:dyDescent="0.2">
      <c r="A21" s="24" t="s">
        <v>424</v>
      </c>
      <c r="B21" s="36">
        <v>43655</v>
      </c>
      <c r="C21" s="26">
        <v>1.748</v>
      </c>
      <c r="D21" s="26">
        <v>2298.1770000000001</v>
      </c>
      <c r="E21" s="28" t="s">
        <v>449</v>
      </c>
      <c r="F21" s="28" t="s">
        <v>396</v>
      </c>
      <c r="G21" s="46" t="s">
        <v>455</v>
      </c>
    </row>
    <row r="22" spans="1:7" ht="14" x14ac:dyDescent="0.2">
      <c r="A22" s="24" t="s">
        <v>424</v>
      </c>
      <c r="B22" s="36">
        <v>43669</v>
      </c>
      <c r="C22" s="26">
        <v>1.7629999999999999</v>
      </c>
      <c r="D22" s="26">
        <v>2298.1620000000003</v>
      </c>
      <c r="E22" s="28" t="s">
        <v>449</v>
      </c>
      <c r="F22" s="28" t="s">
        <v>396</v>
      </c>
      <c r="G22" s="46" t="s">
        <v>455</v>
      </c>
    </row>
    <row r="23" spans="1:7" ht="14" x14ac:dyDescent="0.2">
      <c r="A23" s="24" t="s">
        <v>424</v>
      </c>
      <c r="B23" s="36">
        <v>43685</v>
      </c>
      <c r="C23" s="26">
        <v>1.802</v>
      </c>
      <c r="D23" s="26">
        <v>2298.123</v>
      </c>
      <c r="E23" s="24" t="s">
        <v>449</v>
      </c>
      <c r="F23" s="24" t="s">
        <v>396</v>
      </c>
      <c r="G23" s="2" t="s">
        <v>455</v>
      </c>
    </row>
    <row r="24" spans="1:7" ht="14" x14ac:dyDescent="0.2">
      <c r="A24" s="24" t="s">
        <v>424</v>
      </c>
      <c r="B24" s="36">
        <v>43699</v>
      </c>
      <c r="C24" s="26">
        <v>1.8080000000000001</v>
      </c>
      <c r="D24" s="26">
        <v>2298.1170000000002</v>
      </c>
      <c r="E24" s="24" t="s">
        <v>449</v>
      </c>
      <c r="F24" s="24" t="s">
        <v>396</v>
      </c>
      <c r="G24" s="2" t="s">
        <v>455</v>
      </c>
    </row>
    <row r="25" spans="1:7" ht="14" x14ac:dyDescent="0.2">
      <c r="A25" s="24" t="s">
        <v>424</v>
      </c>
      <c r="B25" s="36">
        <v>43715</v>
      </c>
      <c r="C25" s="26">
        <v>1.806</v>
      </c>
      <c r="D25" s="26">
        <v>2298.1190000000001</v>
      </c>
      <c r="E25" s="24" t="s">
        <v>449</v>
      </c>
      <c r="F25" s="24" t="s">
        <v>396</v>
      </c>
      <c r="G25" s="2" t="s">
        <v>455</v>
      </c>
    </row>
    <row r="26" spans="1:7" ht="14" x14ac:dyDescent="0.2">
      <c r="A26" s="39" t="s">
        <v>424</v>
      </c>
      <c r="B26" s="38">
        <v>43730</v>
      </c>
      <c r="C26" s="40">
        <v>1.8169999999999999</v>
      </c>
      <c r="D26" s="40">
        <f>'RESUMEN POZOS'!D$18-'ES-01'!C26</f>
        <v>2298.1080000000002</v>
      </c>
      <c r="E26" s="39" t="s">
        <v>449</v>
      </c>
      <c r="F26" s="39" t="s">
        <v>396</v>
      </c>
      <c r="G26" s="41" t="s">
        <v>455</v>
      </c>
    </row>
    <row r="27" spans="1:7" ht="14" x14ac:dyDescent="0.2">
      <c r="A27" s="24" t="s">
        <v>424</v>
      </c>
      <c r="B27" s="36">
        <v>43746</v>
      </c>
      <c r="C27" s="26">
        <v>1.8149999999999999</v>
      </c>
      <c r="D27" s="26">
        <v>2298.11</v>
      </c>
      <c r="E27" s="24" t="s">
        <v>449</v>
      </c>
      <c r="F27" s="24" t="s">
        <v>396</v>
      </c>
      <c r="G27" s="2" t="s">
        <v>454</v>
      </c>
    </row>
    <row r="28" spans="1:7" ht="14" x14ac:dyDescent="0.2">
      <c r="A28" s="24" t="s">
        <v>424</v>
      </c>
      <c r="B28" s="36">
        <v>43777</v>
      </c>
      <c r="C28" s="26">
        <v>1.81</v>
      </c>
      <c r="D28" s="26">
        <v>2298.1150000000002</v>
      </c>
      <c r="E28" s="24" t="s">
        <v>449</v>
      </c>
      <c r="F28" s="24" t="s">
        <v>396</v>
      </c>
      <c r="G28" s="2" t="s">
        <v>455</v>
      </c>
    </row>
    <row r="29" spans="1:7" ht="14" x14ac:dyDescent="0.2">
      <c r="A29" s="24" t="s">
        <v>424</v>
      </c>
      <c r="B29" s="36">
        <v>43790</v>
      </c>
      <c r="C29" s="26">
        <v>1.8240000000000001</v>
      </c>
      <c r="D29" s="26">
        <v>2298.1010000000001</v>
      </c>
      <c r="E29" s="24" t="s">
        <v>449</v>
      </c>
      <c r="F29" s="24" t="s">
        <v>396</v>
      </c>
      <c r="G29" s="2" t="s">
        <v>455</v>
      </c>
    </row>
    <row r="30" spans="1:7" ht="14" x14ac:dyDescent="0.2">
      <c r="A30" s="24" t="s">
        <v>424</v>
      </c>
      <c r="B30" s="36">
        <v>43801</v>
      </c>
      <c r="C30" s="26">
        <v>1.835</v>
      </c>
      <c r="D30" s="26">
        <v>2298.09</v>
      </c>
      <c r="E30" s="24" t="s">
        <v>449</v>
      </c>
      <c r="F30" s="24" t="s">
        <v>396</v>
      </c>
      <c r="G30" s="2" t="s">
        <v>454</v>
      </c>
    </row>
  </sheetData>
  <mergeCells count="3">
    <mergeCell ref="B1:G1"/>
    <mergeCell ref="A2:A5"/>
    <mergeCell ref="B2:G5"/>
  </mergeCells>
  <dataValidations count="1">
    <dataValidation type="list" allowBlank="1" showInputMessage="1" showErrorMessage="1" sqref="F9:F30 F39:F1048576" xr:uid="{00000000-0002-0000-0C00-000000000000}">
      <formula1>límite</formula1>
    </dataValidation>
  </dataValidations>
  <pageMargins left="0.7" right="0.7" top="0.75" bottom="0.75" header="0.3" footer="0.3"/>
  <pageSetup orientation="portrait" verticalDpi="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30"/>
  <sheetViews>
    <sheetView showGridLines="0" topLeftCell="A8" zoomScaleNormal="100" zoomScalePageLayoutView="110" workbookViewId="0">
      <selection activeCell="A9" sqref="A9"/>
    </sheetView>
  </sheetViews>
  <sheetFormatPr baseColWidth="10" defaultColWidth="10.83203125" defaultRowHeight="15" x14ac:dyDescent="0.2"/>
  <cols>
    <col min="1" max="1" width="22.5" style="1" customWidth="1"/>
    <col min="2" max="2" width="17.33203125" style="1" customWidth="1"/>
    <col min="3" max="3" width="28.6640625" style="1" customWidth="1"/>
    <col min="4" max="6" width="17.33203125" style="1" customWidth="1"/>
    <col min="7" max="7" width="65.5" bestFit="1"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7" customFormat="1" ht="24.75" customHeight="1" x14ac:dyDescent="0.2">
      <c r="A1" s="21" t="s">
        <v>363</v>
      </c>
      <c r="B1" s="85" t="s">
        <v>402</v>
      </c>
      <c r="C1" s="85"/>
      <c r="D1" s="85"/>
      <c r="E1" s="85"/>
      <c r="F1" s="85"/>
      <c r="G1" s="85"/>
      <c r="H1" s="9"/>
      <c r="I1" s="9"/>
      <c r="J1" s="9"/>
      <c r="K1" s="9"/>
    </row>
    <row r="2" spans="1:11" s="7" customFormat="1" ht="30" customHeight="1" x14ac:dyDescent="0.2">
      <c r="A2" s="84" t="s">
        <v>364</v>
      </c>
      <c r="B2" s="83" t="s">
        <v>411</v>
      </c>
      <c r="C2" s="83"/>
      <c r="D2" s="83"/>
      <c r="E2" s="83"/>
      <c r="F2" s="83"/>
      <c r="G2" s="83"/>
      <c r="H2" s="10"/>
      <c r="I2" s="10"/>
      <c r="J2" s="10"/>
      <c r="K2" s="10"/>
    </row>
    <row r="3" spans="1:11" s="7" customFormat="1" x14ac:dyDescent="0.2">
      <c r="A3" s="84"/>
      <c r="B3" s="83"/>
      <c r="C3" s="83"/>
      <c r="D3" s="83"/>
      <c r="E3" s="83"/>
      <c r="F3" s="83"/>
      <c r="G3" s="83"/>
      <c r="H3" s="10"/>
      <c r="I3" s="10"/>
      <c r="J3" s="10"/>
      <c r="K3" s="10"/>
    </row>
    <row r="4" spans="1:11" s="7" customFormat="1" x14ac:dyDescent="0.2">
      <c r="A4" s="84"/>
      <c r="B4" s="83"/>
      <c r="C4" s="83"/>
      <c r="D4" s="83"/>
      <c r="E4" s="83"/>
      <c r="F4" s="83"/>
      <c r="G4" s="83"/>
      <c r="H4" s="10"/>
      <c r="I4" s="10"/>
      <c r="J4" s="10"/>
      <c r="K4" s="10"/>
    </row>
    <row r="5" spans="1:11" s="7" customFormat="1" ht="184.5" customHeight="1" x14ac:dyDescent="0.2">
      <c r="A5" s="84"/>
      <c r="B5" s="83"/>
      <c r="C5" s="83"/>
      <c r="D5" s="83"/>
      <c r="E5" s="83"/>
      <c r="F5" s="83"/>
      <c r="G5" s="83"/>
      <c r="H5" s="10"/>
      <c r="I5" s="10"/>
      <c r="J5" s="10"/>
      <c r="K5" s="10"/>
    </row>
    <row r="6" spans="1:11" ht="15" customHeight="1" x14ac:dyDescent="0.2">
      <c r="H6" s="11"/>
    </row>
    <row r="7" spans="1:11" ht="15" customHeight="1" x14ac:dyDescent="0.2">
      <c r="H7" s="11"/>
    </row>
    <row r="8" spans="1:11" ht="66.75" customHeight="1" x14ac:dyDescent="0.2">
      <c r="A8" s="15" t="s">
        <v>391</v>
      </c>
      <c r="B8" s="15" t="s">
        <v>397</v>
      </c>
      <c r="C8" s="15" t="s">
        <v>452</v>
      </c>
      <c r="D8" s="15" t="s">
        <v>392</v>
      </c>
      <c r="E8" s="15" t="s">
        <v>410</v>
      </c>
      <c r="F8" s="15" t="s">
        <v>375</v>
      </c>
      <c r="G8" s="15" t="s">
        <v>390</v>
      </c>
      <c r="H8" s="11"/>
    </row>
    <row r="9" spans="1:11" ht="14" x14ac:dyDescent="0.2">
      <c r="A9" s="28" t="s">
        <v>425</v>
      </c>
      <c r="B9" s="36">
        <v>43469</v>
      </c>
      <c r="C9" s="33">
        <v>2.1080000000000001</v>
      </c>
      <c r="D9" s="33">
        <v>2297.6659999999997</v>
      </c>
      <c r="E9" s="28" t="s">
        <v>449</v>
      </c>
      <c r="F9" s="28" t="s">
        <v>396</v>
      </c>
      <c r="G9" s="46" t="s">
        <v>455</v>
      </c>
    </row>
    <row r="10" spans="1:11" ht="14" x14ac:dyDescent="0.2">
      <c r="A10" s="28" t="s">
        <v>425</v>
      </c>
      <c r="B10" s="36">
        <v>43482</v>
      </c>
      <c r="C10" s="33">
        <v>2.1139999999999999</v>
      </c>
      <c r="D10" s="33">
        <v>2297.66</v>
      </c>
      <c r="E10" s="28" t="s">
        <v>449</v>
      </c>
      <c r="F10" s="28" t="s">
        <v>396</v>
      </c>
      <c r="G10" s="46" t="s">
        <v>455</v>
      </c>
    </row>
    <row r="11" spans="1:11" ht="14" x14ac:dyDescent="0.2">
      <c r="A11" s="28" t="s">
        <v>425</v>
      </c>
      <c r="B11" s="36">
        <v>43504</v>
      </c>
      <c r="C11" s="33">
        <v>1.4019999999999999</v>
      </c>
      <c r="D11" s="33">
        <v>2298.3719999999998</v>
      </c>
      <c r="E11" s="28" t="s">
        <v>449</v>
      </c>
      <c r="F11" s="28" t="s">
        <v>396</v>
      </c>
      <c r="G11" s="46" t="s">
        <v>455</v>
      </c>
    </row>
    <row r="12" spans="1:11" ht="14" x14ac:dyDescent="0.2">
      <c r="A12" s="28" t="s">
        <v>425</v>
      </c>
      <c r="B12" s="36">
        <v>43517</v>
      </c>
      <c r="C12" s="33">
        <v>1.375</v>
      </c>
      <c r="D12" s="33">
        <v>2298.3989999999999</v>
      </c>
      <c r="E12" s="28" t="s">
        <v>449</v>
      </c>
      <c r="F12" s="28" t="s">
        <v>396</v>
      </c>
      <c r="G12" s="46" t="s">
        <v>455</v>
      </c>
    </row>
    <row r="13" spans="1:11" ht="14" x14ac:dyDescent="0.2">
      <c r="A13" s="28" t="s">
        <v>425</v>
      </c>
      <c r="B13" s="36">
        <v>43531</v>
      </c>
      <c r="C13" s="33">
        <v>1.4019999999999999</v>
      </c>
      <c r="D13" s="33">
        <v>2298.3719999999998</v>
      </c>
      <c r="E13" s="28" t="s">
        <v>449</v>
      </c>
      <c r="F13" s="28" t="s">
        <v>396</v>
      </c>
      <c r="G13" s="46" t="s">
        <v>455</v>
      </c>
    </row>
    <row r="14" spans="1:11" ht="14" x14ac:dyDescent="0.2">
      <c r="A14" s="28" t="s">
        <v>425</v>
      </c>
      <c r="B14" s="36">
        <v>43545</v>
      </c>
      <c r="C14" s="33">
        <v>1.4370000000000001</v>
      </c>
      <c r="D14" s="33">
        <v>2298.337</v>
      </c>
      <c r="E14" s="28" t="s">
        <v>449</v>
      </c>
      <c r="F14" s="28" t="s">
        <v>396</v>
      </c>
      <c r="G14" s="46" t="s">
        <v>455</v>
      </c>
    </row>
    <row r="15" spans="1:11" ht="14" x14ac:dyDescent="0.2">
      <c r="A15" s="28" t="s">
        <v>425</v>
      </c>
      <c r="B15" s="36">
        <v>43561</v>
      </c>
      <c r="C15" s="33">
        <v>1.4750000000000001</v>
      </c>
      <c r="D15" s="33">
        <v>2298.299</v>
      </c>
      <c r="E15" s="28" t="s">
        <v>449</v>
      </c>
      <c r="F15" s="28" t="s">
        <v>396</v>
      </c>
      <c r="G15" s="46" t="s">
        <v>455</v>
      </c>
    </row>
    <row r="16" spans="1:11" ht="14" x14ac:dyDescent="0.2">
      <c r="A16" s="28" t="s">
        <v>425</v>
      </c>
      <c r="B16" s="36">
        <v>43576</v>
      </c>
      <c r="C16" s="33">
        <v>1.5</v>
      </c>
      <c r="D16" s="33">
        <v>2298.2739999999999</v>
      </c>
      <c r="E16" s="28" t="s">
        <v>449</v>
      </c>
      <c r="F16" s="28" t="s">
        <v>396</v>
      </c>
      <c r="G16" s="46" t="s">
        <v>455</v>
      </c>
    </row>
    <row r="17" spans="1:7" ht="14" x14ac:dyDescent="0.2">
      <c r="A17" s="28" t="s">
        <v>425</v>
      </c>
      <c r="B17" s="36">
        <v>43594</v>
      </c>
      <c r="C17" s="33">
        <v>1.5249999999999999</v>
      </c>
      <c r="D17" s="33">
        <v>2298.2489999999998</v>
      </c>
      <c r="E17" s="28" t="s">
        <v>449</v>
      </c>
      <c r="F17" s="28" t="s">
        <v>396</v>
      </c>
      <c r="G17" s="46" t="s">
        <v>455</v>
      </c>
    </row>
    <row r="18" spans="1:7" ht="14" x14ac:dyDescent="0.2">
      <c r="A18" s="28" t="s">
        <v>425</v>
      </c>
      <c r="B18" s="36">
        <v>43608</v>
      </c>
      <c r="C18" s="33">
        <v>1.57</v>
      </c>
      <c r="D18" s="33">
        <v>2298.2039999999997</v>
      </c>
      <c r="E18" s="28" t="s">
        <v>449</v>
      </c>
      <c r="F18" s="28" t="s">
        <v>396</v>
      </c>
      <c r="G18" s="46" t="s">
        <v>455</v>
      </c>
    </row>
    <row r="19" spans="1:7" ht="14" x14ac:dyDescent="0.2">
      <c r="A19" s="28" t="s">
        <v>425</v>
      </c>
      <c r="B19" s="36">
        <v>43619</v>
      </c>
      <c r="C19" s="33">
        <v>1.591</v>
      </c>
      <c r="D19" s="33">
        <v>2298.183</v>
      </c>
      <c r="E19" s="28" t="s">
        <v>449</v>
      </c>
      <c r="F19" s="28" t="s">
        <v>396</v>
      </c>
      <c r="G19" s="46" t="s">
        <v>455</v>
      </c>
    </row>
    <row r="20" spans="1:7" ht="14" x14ac:dyDescent="0.2">
      <c r="A20" s="28" t="s">
        <v>425</v>
      </c>
      <c r="B20" s="36">
        <v>43634</v>
      </c>
      <c r="C20" s="33">
        <v>1.6180000000000001</v>
      </c>
      <c r="D20" s="33">
        <v>2298.1559999999999</v>
      </c>
      <c r="E20" s="28" t="s">
        <v>449</v>
      </c>
      <c r="F20" s="28" t="s">
        <v>396</v>
      </c>
      <c r="G20" s="46" t="s">
        <v>455</v>
      </c>
    </row>
    <row r="21" spans="1:7" ht="14" x14ac:dyDescent="0.2">
      <c r="A21" s="24" t="s">
        <v>425</v>
      </c>
      <c r="B21" s="36">
        <v>43655</v>
      </c>
      <c r="C21" s="26">
        <v>1.657</v>
      </c>
      <c r="D21" s="26">
        <v>2298.1169999999997</v>
      </c>
      <c r="E21" s="28" t="s">
        <v>449</v>
      </c>
      <c r="F21" s="28" t="s">
        <v>396</v>
      </c>
      <c r="G21" s="46" t="s">
        <v>455</v>
      </c>
    </row>
    <row r="22" spans="1:7" ht="14" x14ac:dyDescent="0.2">
      <c r="A22" s="24" t="s">
        <v>425</v>
      </c>
      <c r="B22" s="36">
        <v>43669</v>
      </c>
      <c r="C22" s="26">
        <v>1.6679999999999999</v>
      </c>
      <c r="D22" s="26">
        <v>2298.1059999999998</v>
      </c>
      <c r="E22" s="28" t="s">
        <v>449</v>
      </c>
      <c r="F22" s="28" t="s">
        <v>396</v>
      </c>
      <c r="G22" s="46" t="s">
        <v>455</v>
      </c>
    </row>
    <row r="23" spans="1:7" ht="14" x14ac:dyDescent="0.2">
      <c r="A23" s="24" t="s">
        <v>425</v>
      </c>
      <c r="B23" s="36">
        <v>43685</v>
      </c>
      <c r="C23" s="26">
        <v>1.712</v>
      </c>
      <c r="D23" s="26">
        <v>2298.0619999999999</v>
      </c>
      <c r="E23" s="24" t="s">
        <v>449</v>
      </c>
      <c r="F23" s="24" t="s">
        <v>396</v>
      </c>
      <c r="G23" s="2" t="s">
        <v>455</v>
      </c>
    </row>
    <row r="24" spans="1:7" ht="14" x14ac:dyDescent="0.2">
      <c r="A24" s="24" t="s">
        <v>425</v>
      </c>
      <c r="B24" s="36">
        <v>43699</v>
      </c>
      <c r="C24" s="26">
        <v>1.7150000000000001</v>
      </c>
      <c r="D24" s="26">
        <v>2298.0589999999997</v>
      </c>
      <c r="E24" s="24" t="s">
        <v>449</v>
      </c>
      <c r="F24" s="24" t="s">
        <v>396</v>
      </c>
      <c r="G24" s="2" t="s">
        <v>455</v>
      </c>
    </row>
    <row r="25" spans="1:7" ht="14" x14ac:dyDescent="0.2">
      <c r="A25" s="24" t="s">
        <v>425</v>
      </c>
      <c r="B25" s="36">
        <v>43715</v>
      </c>
      <c r="C25" s="26">
        <v>1.7150000000000001</v>
      </c>
      <c r="D25" s="26">
        <v>2298.0589999999997</v>
      </c>
      <c r="E25" s="24" t="s">
        <v>449</v>
      </c>
      <c r="F25" s="24" t="s">
        <v>396</v>
      </c>
      <c r="G25" s="2" t="s">
        <v>455</v>
      </c>
    </row>
    <row r="26" spans="1:7" ht="14" x14ac:dyDescent="0.2">
      <c r="A26" s="39" t="s">
        <v>425</v>
      </c>
      <c r="B26" s="38">
        <v>43730</v>
      </c>
      <c r="C26" s="40">
        <v>1.728</v>
      </c>
      <c r="D26" s="40">
        <f>'RESUMEN POZOS'!D$19-'ES-02'!C26</f>
        <v>2298.0459999999998</v>
      </c>
      <c r="E26" s="39" t="s">
        <v>449</v>
      </c>
      <c r="F26" s="39" t="s">
        <v>396</v>
      </c>
      <c r="G26" s="41" t="s">
        <v>455</v>
      </c>
    </row>
    <row r="27" spans="1:7" ht="14" x14ac:dyDescent="0.2">
      <c r="A27" s="24" t="s">
        <v>425</v>
      </c>
      <c r="B27" s="36">
        <v>43746</v>
      </c>
      <c r="C27" s="26">
        <v>1.7250000000000001</v>
      </c>
      <c r="D27" s="26">
        <v>2298.049</v>
      </c>
      <c r="E27" s="24" t="s">
        <v>449</v>
      </c>
      <c r="F27" s="24" t="s">
        <v>396</v>
      </c>
      <c r="G27" s="2" t="s">
        <v>454</v>
      </c>
    </row>
    <row r="28" spans="1:7" ht="14" x14ac:dyDescent="0.2">
      <c r="A28" s="24" t="s">
        <v>425</v>
      </c>
      <c r="B28" s="36">
        <v>43777</v>
      </c>
      <c r="C28" s="26">
        <v>1.73</v>
      </c>
      <c r="D28" s="26">
        <v>2298.0439999999999</v>
      </c>
      <c r="E28" s="24" t="s">
        <v>449</v>
      </c>
      <c r="F28" s="24" t="s">
        <v>396</v>
      </c>
      <c r="G28" s="2" t="s">
        <v>455</v>
      </c>
    </row>
    <row r="29" spans="1:7" ht="14" x14ac:dyDescent="0.2">
      <c r="A29" s="24" t="s">
        <v>425</v>
      </c>
      <c r="B29" s="36">
        <v>43790</v>
      </c>
      <c r="C29" s="26">
        <v>1.7350000000000001</v>
      </c>
      <c r="D29" s="26">
        <v>2298.0389999999998</v>
      </c>
      <c r="E29" s="24" t="s">
        <v>449</v>
      </c>
      <c r="F29" s="24" t="s">
        <v>396</v>
      </c>
      <c r="G29" s="2" t="s">
        <v>455</v>
      </c>
    </row>
    <row r="30" spans="1:7" ht="14" x14ac:dyDescent="0.2">
      <c r="A30" s="24" t="s">
        <v>425</v>
      </c>
      <c r="B30" s="36">
        <v>43801</v>
      </c>
      <c r="C30" s="26">
        <v>1.746</v>
      </c>
      <c r="D30" s="26">
        <v>2298.0279999999998</v>
      </c>
      <c r="E30" s="24" t="s">
        <v>449</v>
      </c>
      <c r="F30" s="24" t="s">
        <v>396</v>
      </c>
      <c r="G30" s="2" t="s">
        <v>454</v>
      </c>
    </row>
  </sheetData>
  <mergeCells count="3">
    <mergeCell ref="B1:G1"/>
    <mergeCell ref="A2:A5"/>
    <mergeCell ref="B2:G5"/>
  </mergeCells>
  <dataValidations count="1">
    <dataValidation type="list" allowBlank="1" showInputMessage="1" showErrorMessage="1" sqref="F9:F30 F39:F1048576" xr:uid="{00000000-0002-0000-0D00-000000000000}">
      <formula1>límite</formula1>
    </dataValidation>
  </dataValidations>
  <pageMargins left="0.7" right="0.7" top="0.75" bottom="0.75" header="0.3" footer="0.3"/>
  <pageSetup orientation="portrait" verticalDpi="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30"/>
  <sheetViews>
    <sheetView showGridLines="0" topLeftCell="A7" zoomScaleNormal="100" zoomScalePageLayoutView="110" workbookViewId="0">
      <selection activeCell="A9" sqref="A9"/>
    </sheetView>
  </sheetViews>
  <sheetFormatPr baseColWidth="10" defaultColWidth="10.83203125" defaultRowHeight="15" x14ac:dyDescent="0.2"/>
  <cols>
    <col min="1" max="1" width="22.5" style="1" customWidth="1"/>
    <col min="2" max="2" width="17.33203125" style="1" customWidth="1"/>
    <col min="3" max="3" width="22.83203125" style="1" customWidth="1"/>
    <col min="4" max="6" width="17.33203125" style="1" customWidth="1"/>
    <col min="7" max="7" width="66.83203125" bestFit="1"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7" customFormat="1" ht="24.75" customHeight="1" x14ac:dyDescent="0.2">
      <c r="A1" s="21" t="s">
        <v>363</v>
      </c>
      <c r="B1" s="85" t="s">
        <v>402</v>
      </c>
      <c r="C1" s="85"/>
      <c r="D1" s="85"/>
      <c r="E1" s="85"/>
      <c r="F1" s="85"/>
      <c r="G1" s="85"/>
      <c r="H1" s="9"/>
      <c r="I1" s="9"/>
      <c r="J1" s="9"/>
      <c r="K1" s="9"/>
    </row>
    <row r="2" spans="1:11" s="7" customFormat="1" ht="30" customHeight="1" x14ac:dyDescent="0.2">
      <c r="A2" s="84" t="s">
        <v>364</v>
      </c>
      <c r="B2" s="83" t="s">
        <v>411</v>
      </c>
      <c r="C2" s="83"/>
      <c r="D2" s="83"/>
      <c r="E2" s="83"/>
      <c r="F2" s="83"/>
      <c r="G2" s="83"/>
      <c r="H2" s="10"/>
      <c r="I2" s="10"/>
      <c r="J2" s="10"/>
      <c r="K2" s="10"/>
    </row>
    <row r="3" spans="1:11" s="7" customFormat="1" x14ac:dyDescent="0.2">
      <c r="A3" s="84"/>
      <c r="B3" s="83"/>
      <c r="C3" s="83"/>
      <c r="D3" s="83"/>
      <c r="E3" s="83"/>
      <c r="F3" s="83"/>
      <c r="G3" s="83"/>
      <c r="H3" s="10"/>
      <c r="I3" s="10"/>
      <c r="J3" s="10"/>
      <c r="K3" s="10"/>
    </row>
    <row r="4" spans="1:11" s="7" customFormat="1" x14ac:dyDescent="0.2">
      <c r="A4" s="84"/>
      <c r="B4" s="83"/>
      <c r="C4" s="83"/>
      <c r="D4" s="83"/>
      <c r="E4" s="83"/>
      <c r="F4" s="83"/>
      <c r="G4" s="83"/>
      <c r="H4" s="10"/>
      <c r="I4" s="10"/>
      <c r="J4" s="10"/>
      <c r="K4" s="10"/>
    </row>
    <row r="5" spans="1:11" s="7" customFormat="1" ht="184.5" customHeight="1" x14ac:dyDescent="0.2">
      <c r="A5" s="84"/>
      <c r="B5" s="83"/>
      <c r="C5" s="83"/>
      <c r="D5" s="83"/>
      <c r="E5" s="83"/>
      <c r="F5" s="83"/>
      <c r="G5" s="83"/>
      <c r="H5" s="10"/>
      <c r="I5" s="10"/>
      <c r="J5" s="10"/>
      <c r="K5" s="10"/>
    </row>
    <row r="6" spans="1:11" ht="15" customHeight="1" x14ac:dyDescent="0.2">
      <c r="H6" s="11"/>
    </row>
    <row r="7" spans="1:11" ht="15" customHeight="1" x14ac:dyDescent="0.2">
      <c r="H7" s="11"/>
    </row>
    <row r="8" spans="1:11" ht="66" customHeight="1" x14ac:dyDescent="0.2">
      <c r="A8" s="15" t="s">
        <v>391</v>
      </c>
      <c r="B8" s="15" t="s">
        <v>397</v>
      </c>
      <c r="C8" s="15" t="s">
        <v>452</v>
      </c>
      <c r="D8" s="15" t="s">
        <v>392</v>
      </c>
      <c r="E8" s="15" t="s">
        <v>410</v>
      </c>
      <c r="F8" s="15" t="s">
        <v>375</v>
      </c>
      <c r="G8" s="15" t="s">
        <v>390</v>
      </c>
      <c r="H8" s="11"/>
    </row>
    <row r="9" spans="1:11" ht="14" x14ac:dyDescent="0.2">
      <c r="A9" s="28" t="s">
        <v>426</v>
      </c>
      <c r="B9" s="36">
        <v>43469</v>
      </c>
      <c r="C9" s="33">
        <v>1.8320000000000001</v>
      </c>
      <c r="D9" s="33">
        <v>2297.7049999999999</v>
      </c>
      <c r="E9" s="28" t="s">
        <v>449</v>
      </c>
      <c r="F9" s="28" t="s">
        <v>396</v>
      </c>
      <c r="G9" s="46" t="s">
        <v>455</v>
      </c>
    </row>
    <row r="10" spans="1:11" ht="14" x14ac:dyDescent="0.2">
      <c r="A10" s="28" t="s">
        <v>426</v>
      </c>
      <c r="B10" s="36">
        <v>43482</v>
      </c>
      <c r="C10" s="33">
        <v>1.8380000000000001</v>
      </c>
      <c r="D10" s="33">
        <v>2297.6989999999996</v>
      </c>
      <c r="E10" s="28" t="s">
        <v>449</v>
      </c>
      <c r="F10" s="28" t="s">
        <v>396</v>
      </c>
      <c r="G10" s="46" t="s">
        <v>455</v>
      </c>
    </row>
    <row r="11" spans="1:11" ht="14" x14ac:dyDescent="0.2">
      <c r="A11" s="28" t="s">
        <v>426</v>
      </c>
      <c r="B11" s="36">
        <v>43504</v>
      </c>
      <c r="C11" s="33">
        <v>0.97</v>
      </c>
      <c r="D11" s="33">
        <v>2298.567</v>
      </c>
      <c r="E11" s="28" t="s">
        <v>449</v>
      </c>
      <c r="F11" s="28" t="s">
        <v>396</v>
      </c>
      <c r="G11" s="46" t="s">
        <v>455</v>
      </c>
    </row>
    <row r="12" spans="1:11" ht="14" x14ac:dyDescent="0.2">
      <c r="A12" s="28" t="s">
        <v>426</v>
      </c>
      <c r="B12" s="36">
        <v>43517</v>
      </c>
      <c r="C12" s="33">
        <v>1.046</v>
      </c>
      <c r="D12" s="33">
        <v>2298.491</v>
      </c>
      <c r="E12" s="28" t="s">
        <v>449</v>
      </c>
      <c r="F12" s="28" t="s">
        <v>396</v>
      </c>
      <c r="G12" s="46" t="s">
        <v>455</v>
      </c>
    </row>
    <row r="13" spans="1:11" ht="14" x14ac:dyDescent="0.2">
      <c r="A13" s="28" t="s">
        <v>426</v>
      </c>
      <c r="B13" s="36">
        <v>43531</v>
      </c>
      <c r="C13" s="33">
        <v>1.123</v>
      </c>
      <c r="D13" s="33">
        <v>2298.4139999999998</v>
      </c>
      <c r="E13" s="28" t="s">
        <v>449</v>
      </c>
      <c r="F13" s="28" t="s">
        <v>396</v>
      </c>
      <c r="G13" s="46" t="s">
        <v>455</v>
      </c>
    </row>
    <row r="14" spans="1:11" ht="14" x14ac:dyDescent="0.2">
      <c r="A14" s="28" t="s">
        <v>426</v>
      </c>
      <c r="B14" s="36">
        <v>43545</v>
      </c>
      <c r="C14" s="33">
        <v>1.165</v>
      </c>
      <c r="D14" s="33">
        <v>2298.3719999999998</v>
      </c>
      <c r="E14" s="28" t="s">
        <v>449</v>
      </c>
      <c r="F14" s="28" t="s">
        <v>396</v>
      </c>
      <c r="G14" s="46" t="s">
        <v>455</v>
      </c>
    </row>
    <row r="15" spans="1:11" ht="14" x14ac:dyDescent="0.2">
      <c r="A15" s="28" t="s">
        <v>426</v>
      </c>
      <c r="B15" s="36">
        <v>43561</v>
      </c>
      <c r="C15" s="33">
        <v>1.198</v>
      </c>
      <c r="D15" s="33">
        <v>2298.3389999999999</v>
      </c>
      <c r="E15" s="28" t="s">
        <v>449</v>
      </c>
      <c r="F15" s="28" t="s">
        <v>396</v>
      </c>
      <c r="G15" s="46" t="s">
        <v>455</v>
      </c>
    </row>
    <row r="16" spans="1:11" ht="14" x14ac:dyDescent="0.2">
      <c r="A16" s="28" t="s">
        <v>426</v>
      </c>
      <c r="B16" s="36">
        <v>43576</v>
      </c>
      <c r="C16" s="33">
        <v>1.2270000000000001</v>
      </c>
      <c r="D16" s="33">
        <v>2298.31</v>
      </c>
      <c r="E16" s="28" t="s">
        <v>449</v>
      </c>
      <c r="F16" s="28" t="s">
        <v>396</v>
      </c>
      <c r="G16" s="46" t="s">
        <v>455</v>
      </c>
    </row>
    <row r="17" spans="1:7" ht="14" x14ac:dyDescent="0.2">
      <c r="A17" s="28" t="s">
        <v>426</v>
      </c>
      <c r="B17" s="36">
        <v>43594</v>
      </c>
      <c r="C17" s="33">
        <v>1.246</v>
      </c>
      <c r="D17" s="33">
        <v>2298.2909999999997</v>
      </c>
      <c r="E17" s="28" t="s">
        <v>449</v>
      </c>
      <c r="F17" s="28" t="s">
        <v>396</v>
      </c>
      <c r="G17" s="46" t="s">
        <v>455</v>
      </c>
    </row>
    <row r="18" spans="1:7" ht="14" x14ac:dyDescent="0.2">
      <c r="A18" s="28" t="s">
        <v>426</v>
      </c>
      <c r="B18" s="36">
        <v>43608</v>
      </c>
      <c r="C18" s="33">
        <v>1.298</v>
      </c>
      <c r="D18" s="33">
        <v>2298.239</v>
      </c>
      <c r="E18" s="28" t="s">
        <v>449</v>
      </c>
      <c r="F18" s="28" t="s">
        <v>396</v>
      </c>
      <c r="G18" s="46" t="s">
        <v>455</v>
      </c>
    </row>
    <row r="19" spans="1:7" ht="14" x14ac:dyDescent="0.2">
      <c r="A19" s="28" t="s">
        <v>426</v>
      </c>
      <c r="B19" s="36">
        <v>43619</v>
      </c>
      <c r="C19" s="33">
        <v>1.3140000000000001</v>
      </c>
      <c r="D19" s="33">
        <v>2298.223</v>
      </c>
      <c r="E19" s="28" t="s">
        <v>449</v>
      </c>
      <c r="F19" s="28" t="s">
        <v>396</v>
      </c>
      <c r="G19" s="46" t="s">
        <v>455</v>
      </c>
    </row>
    <row r="20" spans="1:7" ht="14" x14ac:dyDescent="0.2">
      <c r="A20" s="28" t="s">
        <v>426</v>
      </c>
      <c r="B20" s="36">
        <v>43634</v>
      </c>
      <c r="C20" s="33">
        <v>1.333</v>
      </c>
      <c r="D20" s="33">
        <v>2298.2039999999997</v>
      </c>
      <c r="E20" s="28" t="s">
        <v>449</v>
      </c>
      <c r="F20" s="28" t="s">
        <v>396</v>
      </c>
      <c r="G20" s="46" t="s">
        <v>455</v>
      </c>
    </row>
    <row r="21" spans="1:7" ht="14" x14ac:dyDescent="0.2">
      <c r="A21" s="24" t="s">
        <v>426</v>
      </c>
      <c r="B21" s="36">
        <v>43655</v>
      </c>
      <c r="C21" s="26">
        <v>1.3680000000000001</v>
      </c>
      <c r="D21" s="26">
        <v>2298.1689999999999</v>
      </c>
      <c r="E21" s="28" t="s">
        <v>449</v>
      </c>
      <c r="F21" s="28" t="s">
        <v>396</v>
      </c>
      <c r="G21" s="46" t="s">
        <v>455</v>
      </c>
    </row>
    <row r="22" spans="1:7" ht="14" x14ac:dyDescent="0.2">
      <c r="A22" s="24" t="s">
        <v>426</v>
      </c>
      <c r="B22" s="36">
        <v>43669</v>
      </c>
      <c r="C22" s="26">
        <v>1.377</v>
      </c>
      <c r="D22" s="26">
        <v>2298.16</v>
      </c>
      <c r="E22" s="28" t="s">
        <v>449</v>
      </c>
      <c r="F22" s="28" t="s">
        <v>396</v>
      </c>
      <c r="G22" s="46" t="s">
        <v>455</v>
      </c>
    </row>
    <row r="23" spans="1:7" ht="14" x14ac:dyDescent="0.2">
      <c r="A23" s="24" t="s">
        <v>426</v>
      </c>
      <c r="B23" s="36">
        <v>43685</v>
      </c>
      <c r="C23" s="26">
        <v>1.4159999999999999</v>
      </c>
      <c r="D23" s="26">
        <v>2298.1209999999996</v>
      </c>
      <c r="E23" s="24" t="s">
        <v>449</v>
      </c>
      <c r="F23" s="24" t="s">
        <v>396</v>
      </c>
      <c r="G23" s="2" t="s">
        <v>455</v>
      </c>
    </row>
    <row r="24" spans="1:7" ht="14" x14ac:dyDescent="0.2">
      <c r="A24" s="24" t="s">
        <v>426</v>
      </c>
      <c r="B24" s="36">
        <v>43699</v>
      </c>
      <c r="C24" s="26">
        <v>1.421</v>
      </c>
      <c r="D24" s="26">
        <v>2298.116</v>
      </c>
      <c r="E24" s="24" t="s">
        <v>449</v>
      </c>
      <c r="F24" s="24" t="s">
        <v>396</v>
      </c>
      <c r="G24" s="2" t="s">
        <v>455</v>
      </c>
    </row>
    <row r="25" spans="1:7" ht="14" x14ac:dyDescent="0.2">
      <c r="A25" s="24" t="s">
        <v>426</v>
      </c>
      <c r="B25" s="36">
        <v>43715</v>
      </c>
      <c r="C25" s="26">
        <v>1.419</v>
      </c>
      <c r="D25" s="26">
        <v>2298.1179999999999</v>
      </c>
      <c r="E25" s="24" t="s">
        <v>449</v>
      </c>
      <c r="F25" s="24" t="s">
        <v>396</v>
      </c>
      <c r="G25" s="2" t="s">
        <v>455</v>
      </c>
    </row>
    <row r="26" spans="1:7" ht="14" x14ac:dyDescent="0.2">
      <c r="A26" s="39" t="s">
        <v>426</v>
      </c>
      <c r="B26" s="38">
        <v>43730</v>
      </c>
      <c r="C26" s="40">
        <v>1.4319999999999999</v>
      </c>
      <c r="D26" s="40">
        <f>'RESUMEN POZOS'!D$20-'ES-03'!C26</f>
        <v>2298.105</v>
      </c>
      <c r="E26" s="39" t="s">
        <v>449</v>
      </c>
      <c r="F26" s="39" t="s">
        <v>396</v>
      </c>
      <c r="G26" s="41" t="s">
        <v>455</v>
      </c>
    </row>
    <row r="27" spans="1:7" ht="14" x14ac:dyDescent="0.2">
      <c r="A27" s="24" t="s">
        <v>426</v>
      </c>
      <c r="B27" s="36">
        <v>43746</v>
      </c>
      <c r="C27" s="26">
        <v>1.44</v>
      </c>
      <c r="D27" s="26">
        <v>2298.0969999999998</v>
      </c>
      <c r="E27" s="24" t="s">
        <v>449</v>
      </c>
      <c r="F27" s="24" t="s">
        <v>396</v>
      </c>
      <c r="G27" s="2" t="s">
        <v>454</v>
      </c>
    </row>
    <row r="28" spans="1:7" ht="14" x14ac:dyDescent="0.2">
      <c r="A28" s="24" t="s">
        <v>426</v>
      </c>
      <c r="B28" s="36">
        <v>43777</v>
      </c>
      <c r="C28" s="26">
        <v>1.4370000000000001</v>
      </c>
      <c r="D28" s="26">
        <v>2298.1</v>
      </c>
      <c r="E28" s="24" t="s">
        <v>449</v>
      </c>
      <c r="F28" s="24" t="s">
        <v>396</v>
      </c>
      <c r="G28" s="2" t="s">
        <v>455</v>
      </c>
    </row>
    <row r="29" spans="1:7" ht="14" x14ac:dyDescent="0.2">
      <c r="A29" s="24" t="s">
        <v>426</v>
      </c>
      <c r="B29" s="36">
        <v>43790</v>
      </c>
      <c r="C29" s="26">
        <v>1.4510000000000001</v>
      </c>
      <c r="D29" s="26">
        <v>2298.0859999999998</v>
      </c>
      <c r="E29" s="24" t="s">
        <v>449</v>
      </c>
      <c r="F29" s="24" t="s">
        <v>396</v>
      </c>
      <c r="G29" s="2" t="s">
        <v>455</v>
      </c>
    </row>
    <row r="30" spans="1:7" ht="14" x14ac:dyDescent="0.2">
      <c r="A30" s="24" t="s">
        <v>426</v>
      </c>
      <c r="B30" s="36">
        <v>43801</v>
      </c>
      <c r="C30" s="26">
        <v>1.462</v>
      </c>
      <c r="D30" s="26">
        <v>2298.0749999999998</v>
      </c>
      <c r="E30" s="24" t="s">
        <v>449</v>
      </c>
      <c r="F30" s="24" t="s">
        <v>396</v>
      </c>
      <c r="G30" s="2" t="s">
        <v>454</v>
      </c>
    </row>
  </sheetData>
  <mergeCells count="3">
    <mergeCell ref="B1:G1"/>
    <mergeCell ref="A2:A5"/>
    <mergeCell ref="B2:G5"/>
  </mergeCells>
  <dataValidations count="1">
    <dataValidation type="list" allowBlank="1" showInputMessage="1" showErrorMessage="1" sqref="F9:F31 F40:F1048576" xr:uid="{00000000-0002-0000-0E00-000000000000}">
      <formula1>límite</formula1>
    </dataValidation>
  </dataValidations>
  <pageMargins left="0.7" right="0.7" top="0.75" bottom="0.75" header="0.3" footer="0.3"/>
  <pageSetup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30"/>
  <sheetViews>
    <sheetView showGridLines="0" topLeftCell="A2" zoomScaleNormal="100" workbookViewId="0">
      <selection activeCell="A9" sqref="A9"/>
    </sheetView>
  </sheetViews>
  <sheetFormatPr baseColWidth="10" defaultColWidth="10.83203125" defaultRowHeight="15" x14ac:dyDescent="0.2"/>
  <cols>
    <col min="1" max="1" width="22.5" style="1" customWidth="1"/>
    <col min="2" max="2" width="17.33203125" style="1" customWidth="1"/>
    <col min="3" max="3" width="24.83203125" style="1" customWidth="1"/>
    <col min="4" max="6" width="17.33203125" style="1" customWidth="1"/>
    <col min="7" max="7" width="65.5" bestFit="1"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7" customFormat="1" ht="24.75" customHeight="1" x14ac:dyDescent="0.2">
      <c r="A1" s="21" t="s">
        <v>363</v>
      </c>
      <c r="B1" s="85" t="s">
        <v>402</v>
      </c>
      <c r="C1" s="85"/>
      <c r="D1" s="85"/>
      <c r="E1" s="85"/>
      <c r="F1" s="85"/>
      <c r="G1" s="85"/>
      <c r="H1" s="9"/>
      <c r="I1" s="9"/>
      <c r="J1" s="9"/>
      <c r="K1" s="9"/>
    </row>
    <row r="2" spans="1:11" s="7" customFormat="1" ht="30" customHeight="1" x14ac:dyDescent="0.2">
      <c r="A2" s="84" t="s">
        <v>364</v>
      </c>
      <c r="B2" s="83" t="s">
        <v>411</v>
      </c>
      <c r="C2" s="83"/>
      <c r="D2" s="83"/>
      <c r="E2" s="83"/>
      <c r="F2" s="83"/>
      <c r="G2" s="83"/>
      <c r="H2" s="10"/>
      <c r="I2" s="10"/>
      <c r="J2" s="10"/>
      <c r="K2" s="10"/>
    </row>
    <row r="3" spans="1:11" s="7" customFormat="1" x14ac:dyDescent="0.2">
      <c r="A3" s="84"/>
      <c r="B3" s="83"/>
      <c r="C3" s="83"/>
      <c r="D3" s="83"/>
      <c r="E3" s="83"/>
      <c r="F3" s="83"/>
      <c r="G3" s="83"/>
      <c r="H3" s="10"/>
      <c r="I3" s="10"/>
      <c r="J3" s="10"/>
      <c r="K3" s="10"/>
    </row>
    <row r="4" spans="1:11" s="7" customFormat="1" x14ac:dyDescent="0.2">
      <c r="A4" s="84"/>
      <c r="B4" s="83"/>
      <c r="C4" s="83"/>
      <c r="D4" s="83"/>
      <c r="E4" s="83"/>
      <c r="F4" s="83"/>
      <c r="G4" s="83"/>
      <c r="H4" s="10"/>
      <c r="I4" s="10"/>
      <c r="J4" s="10"/>
      <c r="K4" s="10"/>
    </row>
    <row r="5" spans="1:11" s="7" customFormat="1" ht="184.5" customHeight="1" x14ac:dyDescent="0.2">
      <c r="A5" s="84"/>
      <c r="B5" s="83"/>
      <c r="C5" s="83"/>
      <c r="D5" s="83"/>
      <c r="E5" s="83"/>
      <c r="F5" s="83"/>
      <c r="G5" s="83"/>
      <c r="H5" s="10"/>
      <c r="I5" s="10"/>
      <c r="J5" s="10"/>
      <c r="K5" s="10"/>
    </row>
    <row r="6" spans="1:11" ht="15" customHeight="1" x14ac:dyDescent="0.2">
      <c r="H6" s="11"/>
    </row>
    <row r="7" spans="1:11" ht="15" customHeight="1" x14ac:dyDescent="0.2">
      <c r="H7" s="11"/>
    </row>
    <row r="8" spans="1:11" ht="66.75" customHeight="1" x14ac:dyDescent="0.2">
      <c r="A8" s="15" t="s">
        <v>391</v>
      </c>
      <c r="B8" s="15" t="s">
        <v>397</v>
      </c>
      <c r="C8" s="15" t="s">
        <v>452</v>
      </c>
      <c r="D8" s="15" t="s">
        <v>392</v>
      </c>
      <c r="E8" s="15" t="s">
        <v>410</v>
      </c>
      <c r="F8" s="15" t="s">
        <v>375</v>
      </c>
      <c r="G8" s="15" t="s">
        <v>390</v>
      </c>
      <c r="H8" s="11"/>
    </row>
    <row r="9" spans="1:11" ht="14" x14ac:dyDescent="0.2">
      <c r="A9" s="28" t="s">
        <v>427</v>
      </c>
      <c r="B9" s="36">
        <v>43469</v>
      </c>
      <c r="C9" s="33">
        <v>2.0859999999999999</v>
      </c>
      <c r="D9" s="33">
        <v>2297.7860000000001</v>
      </c>
      <c r="E9" s="28" t="s">
        <v>449</v>
      </c>
      <c r="F9" s="28" t="s">
        <v>396</v>
      </c>
      <c r="G9" s="46" t="s">
        <v>455</v>
      </c>
    </row>
    <row r="10" spans="1:11" ht="14" x14ac:dyDescent="0.2">
      <c r="A10" s="28" t="s">
        <v>427</v>
      </c>
      <c r="B10" s="36">
        <v>43482</v>
      </c>
      <c r="C10" s="33">
        <v>2.0910000000000002</v>
      </c>
      <c r="D10" s="33">
        <v>2297.7809999999999</v>
      </c>
      <c r="E10" s="28" t="s">
        <v>449</v>
      </c>
      <c r="F10" s="28" t="s">
        <v>396</v>
      </c>
      <c r="G10" s="46" t="s">
        <v>455</v>
      </c>
    </row>
    <row r="11" spans="1:11" ht="14" x14ac:dyDescent="0.2">
      <c r="A11" s="28" t="s">
        <v>427</v>
      </c>
      <c r="B11" s="36">
        <v>43504</v>
      </c>
      <c r="C11" s="33">
        <v>1.3859999999999999</v>
      </c>
      <c r="D11" s="33">
        <v>2298.4859999999999</v>
      </c>
      <c r="E11" s="28" t="s">
        <v>449</v>
      </c>
      <c r="F11" s="28" t="s">
        <v>396</v>
      </c>
      <c r="G11" s="46" t="s">
        <v>455</v>
      </c>
    </row>
    <row r="12" spans="1:11" ht="14" x14ac:dyDescent="0.2">
      <c r="A12" s="28" t="s">
        <v>427</v>
      </c>
      <c r="B12" s="36">
        <v>43517</v>
      </c>
      <c r="C12" s="33">
        <v>1.345</v>
      </c>
      <c r="D12" s="33">
        <v>2298.527</v>
      </c>
      <c r="E12" s="28" t="s">
        <v>449</v>
      </c>
      <c r="F12" s="28" t="s">
        <v>396</v>
      </c>
      <c r="G12" s="47" t="s">
        <v>455</v>
      </c>
    </row>
    <row r="13" spans="1:11" ht="14" x14ac:dyDescent="0.2">
      <c r="A13" s="28" t="s">
        <v>427</v>
      </c>
      <c r="B13" s="36">
        <v>43531</v>
      </c>
      <c r="C13" s="33">
        <v>1.3740000000000001</v>
      </c>
      <c r="D13" s="33">
        <v>2298.498</v>
      </c>
      <c r="E13" s="28" t="s">
        <v>449</v>
      </c>
      <c r="F13" s="28" t="s">
        <v>396</v>
      </c>
      <c r="G13" s="46" t="s">
        <v>455</v>
      </c>
    </row>
    <row r="14" spans="1:11" ht="14" x14ac:dyDescent="0.2">
      <c r="A14" s="28" t="s">
        <v>427</v>
      </c>
      <c r="B14" s="36">
        <v>43545</v>
      </c>
      <c r="C14" s="33">
        <v>1.409</v>
      </c>
      <c r="D14" s="33">
        <v>2298.4629999999997</v>
      </c>
      <c r="E14" s="28" t="s">
        <v>449</v>
      </c>
      <c r="F14" s="28" t="s">
        <v>396</v>
      </c>
      <c r="G14" s="46" t="s">
        <v>455</v>
      </c>
    </row>
    <row r="15" spans="1:11" ht="14" x14ac:dyDescent="0.2">
      <c r="A15" s="28" t="s">
        <v>427</v>
      </c>
      <c r="B15" s="36">
        <v>43561</v>
      </c>
      <c r="C15" s="33">
        <v>1.4430000000000001</v>
      </c>
      <c r="D15" s="33">
        <v>2298.4289999999996</v>
      </c>
      <c r="E15" s="28" t="s">
        <v>449</v>
      </c>
      <c r="F15" s="28" t="s">
        <v>396</v>
      </c>
      <c r="G15" s="46" t="s">
        <v>455</v>
      </c>
    </row>
    <row r="16" spans="1:11" ht="14" x14ac:dyDescent="0.2">
      <c r="A16" s="28" t="s">
        <v>427</v>
      </c>
      <c r="B16" s="36">
        <v>43576</v>
      </c>
      <c r="C16" s="33">
        <v>1.472</v>
      </c>
      <c r="D16" s="33">
        <v>2298.3999999999996</v>
      </c>
      <c r="E16" s="28" t="s">
        <v>449</v>
      </c>
      <c r="F16" s="28" t="s">
        <v>396</v>
      </c>
      <c r="G16" s="46" t="s">
        <v>455</v>
      </c>
    </row>
    <row r="17" spans="1:7" ht="14" x14ac:dyDescent="0.2">
      <c r="A17" s="28" t="s">
        <v>427</v>
      </c>
      <c r="B17" s="36">
        <v>43594</v>
      </c>
      <c r="C17" s="33">
        <v>1.5009999999999999</v>
      </c>
      <c r="D17" s="33">
        <v>2298.3709999999996</v>
      </c>
      <c r="E17" s="28" t="s">
        <v>449</v>
      </c>
      <c r="F17" s="28" t="s">
        <v>396</v>
      </c>
      <c r="G17" s="46" t="s">
        <v>455</v>
      </c>
    </row>
    <row r="18" spans="1:7" ht="14" x14ac:dyDescent="0.2">
      <c r="A18" s="28" t="s">
        <v>427</v>
      </c>
      <c r="B18" s="36">
        <v>43608</v>
      </c>
      <c r="C18" s="33">
        <v>1.5409999999999999</v>
      </c>
      <c r="D18" s="33">
        <v>2298.3309999999997</v>
      </c>
      <c r="E18" s="28" t="s">
        <v>449</v>
      </c>
      <c r="F18" s="28" t="s">
        <v>396</v>
      </c>
      <c r="G18" s="46" t="s">
        <v>455</v>
      </c>
    </row>
    <row r="19" spans="1:7" ht="14" x14ac:dyDescent="0.2">
      <c r="A19" s="28" t="s">
        <v>427</v>
      </c>
      <c r="B19" s="36">
        <v>43619</v>
      </c>
      <c r="C19" s="33">
        <v>1.5640000000000001</v>
      </c>
      <c r="D19" s="33">
        <v>2298.308</v>
      </c>
      <c r="E19" s="28" t="s">
        <v>449</v>
      </c>
      <c r="F19" s="28" t="s">
        <v>396</v>
      </c>
      <c r="G19" s="46" t="s">
        <v>455</v>
      </c>
    </row>
    <row r="20" spans="1:7" ht="14" x14ac:dyDescent="0.2">
      <c r="A20" s="28" t="s">
        <v>427</v>
      </c>
      <c r="B20" s="36">
        <v>43634</v>
      </c>
      <c r="C20" s="33">
        <v>1.5940000000000001</v>
      </c>
      <c r="D20" s="33">
        <v>2298.2779999999998</v>
      </c>
      <c r="E20" s="28" t="s">
        <v>449</v>
      </c>
      <c r="F20" s="28" t="s">
        <v>396</v>
      </c>
      <c r="G20" s="46" t="s">
        <v>455</v>
      </c>
    </row>
    <row r="21" spans="1:7" ht="14" x14ac:dyDescent="0.2">
      <c r="A21" s="24" t="s">
        <v>427</v>
      </c>
      <c r="B21" s="36">
        <v>43655</v>
      </c>
      <c r="C21" s="26">
        <v>1.637</v>
      </c>
      <c r="D21" s="26">
        <v>2298.2349999999997</v>
      </c>
      <c r="E21" s="28" t="s">
        <v>449</v>
      </c>
      <c r="F21" s="28" t="s">
        <v>396</v>
      </c>
      <c r="G21" s="46" t="s">
        <v>455</v>
      </c>
    </row>
    <row r="22" spans="1:7" ht="14" x14ac:dyDescent="0.2">
      <c r="A22" s="24" t="s">
        <v>427</v>
      </c>
      <c r="B22" s="36">
        <v>43669</v>
      </c>
      <c r="C22" s="26">
        <v>1.65</v>
      </c>
      <c r="D22" s="26">
        <v>2298.2219999999998</v>
      </c>
      <c r="E22" s="28" t="s">
        <v>449</v>
      </c>
      <c r="F22" s="28" t="s">
        <v>396</v>
      </c>
      <c r="G22" s="46" t="s">
        <v>455</v>
      </c>
    </row>
    <row r="23" spans="1:7" ht="14" x14ac:dyDescent="0.2">
      <c r="A23" s="24" t="s">
        <v>427</v>
      </c>
      <c r="B23" s="36">
        <v>43685</v>
      </c>
      <c r="C23" s="26">
        <v>1.6879999999999999</v>
      </c>
      <c r="D23" s="26">
        <v>2298.1839999999997</v>
      </c>
      <c r="E23" s="24" t="s">
        <v>449</v>
      </c>
      <c r="F23" s="24" t="s">
        <v>396</v>
      </c>
      <c r="G23" s="2" t="s">
        <v>455</v>
      </c>
    </row>
    <row r="24" spans="1:7" ht="14" x14ac:dyDescent="0.2">
      <c r="A24" s="24" t="s">
        <v>427</v>
      </c>
      <c r="B24" s="36">
        <v>43699</v>
      </c>
      <c r="C24" s="26">
        <v>1.6919999999999999</v>
      </c>
      <c r="D24" s="26">
        <v>2298.1799999999998</v>
      </c>
      <c r="E24" s="24" t="s">
        <v>449</v>
      </c>
      <c r="F24" s="24" t="s">
        <v>396</v>
      </c>
      <c r="G24" s="2" t="s">
        <v>455</v>
      </c>
    </row>
    <row r="25" spans="1:7" ht="14" x14ac:dyDescent="0.2">
      <c r="A25" s="24" t="s">
        <v>427</v>
      </c>
      <c r="B25" s="36">
        <v>43715</v>
      </c>
      <c r="C25" s="26">
        <v>1.6919999999999999</v>
      </c>
      <c r="D25" s="26">
        <v>2298.1799999999998</v>
      </c>
      <c r="E25" s="24" t="s">
        <v>449</v>
      </c>
      <c r="F25" s="24" t="s">
        <v>396</v>
      </c>
      <c r="G25" s="2" t="s">
        <v>455</v>
      </c>
    </row>
    <row r="26" spans="1:7" ht="14" x14ac:dyDescent="0.2">
      <c r="A26" s="39" t="s">
        <v>427</v>
      </c>
      <c r="B26" s="38">
        <v>43730</v>
      </c>
      <c r="C26" s="40">
        <v>1.7050000000000001</v>
      </c>
      <c r="D26" s="40">
        <f>'RESUMEN POZOS'!D$21-'ES-04'!C26</f>
        <v>2298.1669999999999</v>
      </c>
      <c r="E26" s="39" t="s">
        <v>449</v>
      </c>
      <c r="F26" s="39" t="s">
        <v>396</v>
      </c>
      <c r="G26" s="41" t="s">
        <v>455</v>
      </c>
    </row>
    <row r="27" spans="1:7" ht="14" x14ac:dyDescent="0.2">
      <c r="A27" s="24" t="s">
        <v>427</v>
      </c>
      <c r="B27" s="36">
        <v>43746</v>
      </c>
      <c r="C27" s="26">
        <v>1.7050000000000001</v>
      </c>
      <c r="D27" s="26">
        <v>2298.1669999999999</v>
      </c>
      <c r="E27" s="24" t="s">
        <v>449</v>
      </c>
      <c r="F27" s="24" t="s">
        <v>396</v>
      </c>
      <c r="G27" s="2" t="s">
        <v>454</v>
      </c>
    </row>
    <row r="28" spans="1:7" ht="14" x14ac:dyDescent="0.2">
      <c r="A28" s="24" t="s">
        <v>427</v>
      </c>
      <c r="B28" s="36">
        <v>43777</v>
      </c>
      <c r="C28" s="26">
        <v>1.7070000000000001</v>
      </c>
      <c r="D28" s="26">
        <v>2298.165</v>
      </c>
      <c r="E28" s="24" t="s">
        <v>449</v>
      </c>
      <c r="F28" s="24" t="s">
        <v>396</v>
      </c>
      <c r="G28" s="2" t="s">
        <v>455</v>
      </c>
    </row>
    <row r="29" spans="1:7" ht="14" x14ac:dyDescent="0.2">
      <c r="A29" s="24" t="s">
        <v>427</v>
      </c>
      <c r="B29" s="36">
        <v>43790</v>
      </c>
      <c r="C29" s="26">
        <v>1.7130000000000001</v>
      </c>
      <c r="D29" s="26">
        <v>2298.1589999999997</v>
      </c>
      <c r="E29" s="24" t="s">
        <v>449</v>
      </c>
      <c r="F29" s="24" t="s">
        <v>396</v>
      </c>
      <c r="G29" s="2" t="s">
        <v>455</v>
      </c>
    </row>
    <row r="30" spans="1:7" ht="14" x14ac:dyDescent="0.2">
      <c r="A30" s="24" t="s">
        <v>427</v>
      </c>
      <c r="B30" s="36">
        <v>43801</v>
      </c>
      <c r="C30" s="26">
        <v>1.7250000000000001</v>
      </c>
      <c r="D30" s="26">
        <v>2298.1469999999999</v>
      </c>
      <c r="E30" s="24" t="s">
        <v>449</v>
      </c>
      <c r="F30" s="24" t="s">
        <v>396</v>
      </c>
      <c r="G30" s="2" t="s">
        <v>454</v>
      </c>
    </row>
  </sheetData>
  <mergeCells count="3">
    <mergeCell ref="B1:G1"/>
    <mergeCell ref="A2:A5"/>
    <mergeCell ref="B2:G5"/>
  </mergeCells>
  <dataValidations count="1">
    <dataValidation type="list" allowBlank="1" showInputMessage="1" showErrorMessage="1" sqref="F9:F31 F40:F1048576" xr:uid="{00000000-0002-0000-0F00-000000000000}">
      <formula1>límite</formula1>
    </dataValidation>
  </dataValidations>
  <pageMargins left="0.7" right="0.7" top="0.75" bottom="0.75" header="0.3" footer="0.3"/>
  <pageSetup orientation="portrait" verticalDpi="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30"/>
  <sheetViews>
    <sheetView showGridLines="0" topLeftCell="A8" zoomScaleNormal="100" zoomScalePageLayoutView="110" workbookViewId="0">
      <selection activeCell="A9" sqref="A9"/>
    </sheetView>
  </sheetViews>
  <sheetFormatPr baseColWidth="10" defaultColWidth="10.83203125" defaultRowHeight="15" x14ac:dyDescent="0.2"/>
  <cols>
    <col min="1" max="1" width="22.5" style="1" customWidth="1"/>
    <col min="2" max="2" width="17.33203125" style="1" customWidth="1"/>
    <col min="3" max="3" width="23.5" style="1" customWidth="1"/>
    <col min="4" max="6" width="17.33203125" style="1" customWidth="1"/>
    <col min="7" max="7" width="65.5" bestFit="1"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7" customFormat="1" ht="24.75" customHeight="1" x14ac:dyDescent="0.2">
      <c r="A1" s="21" t="s">
        <v>363</v>
      </c>
      <c r="B1" s="85" t="s">
        <v>402</v>
      </c>
      <c r="C1" s="85"/>
      <c r="D1" s="85"/>
      <c r="E1" s="85"/>
      <c r="F1" s="85"/>
      <c r="G1" s="85"/>
      <c r="H1" s="9"/>
      <c r="I1" s="9"/>
      <c r="J1" s="9"/>
      <c r="K1" s="9"/>
    </row>
    <row r="2" spans="1:11" s="7" customFormat="1" ht="30" customHeight="1" x14ac:dyDescent="0.2">
      <c r="A2" s="84" t="s">
        <v>364</v>
      </c>
      <c r="B2" s="83" t="s">
        <v>411</v>
      </c>
      <c r="C2" s="83"/>
      <c r="D2" s="83"/>
      <c r="E2" s="83"/>
      <c r="F2" s="83"/>
      <c r="G2" s="83"/>
      <c r="H2" s="10"/>
      <c r="I2" s="10"/>
      <c r="J2" s="10"/>
      <c r="K2" s="10"/>
    </row>
    <row r="3" spans="1:11" s="7" customFormat="1" x14ac:dyDescent="0.2">
      <c r="A3" s="84"/>
      <c r="B3" s="83"/>
      <c r="C3" s="83"/>
      <c r="D3" s="83"/>
      <c r="E3" s="83"/>
      <c r="F3" s="83"/>
      <c r="G3" s="83"/>
      <c r="H3" s="10"/>
      <c r="I3" s="10"/>
      <c r="J3" s="10"/>
      <c r="K3" s="10"/>
    </row>
    <row r="4" spans="1:11" s="7" customFormat="1" x14ac:dyDescent="0.2">
      <c r="A4" s="84"/>
      <c r="B4" s="83"/>
      <c r="C4" s="83"/>
      <c r="D4" s="83"/>
      <c r="E4" s="83"/>
      <c r="F4" s="83"/>
      <c r="G4" s="83"/>
      <c r="H4" s="10"/>
      <c r="I4" s="10"/>
      <c r="J4" s="10"/>
      <c r="K4" s="10"/>
    </row>
    <row r="5" spans="1:11" s="7" customFormat="1" ht="184.5" customHeight="1" x14ac:dyDescent="0.2">
      <c r="A5" s="84"/>
      <c r="B5" s="83"/>
      <c r="C5" s="83"/>
      <c r="D5" s="83"/>
      <c r="E5" s="83"/>
      <c r="F5" s="83"/>
      <c r="G5" s="83"/>
      <c r="H5" s="10"/>
      <c r="I5" s="10"/>
      <c r="J5" s="10"/>
      <c r="K5" s="10"/>
    </row>
    <row r="6" spans="1:11" ht="15" customHeight="1" x14ac:dyDescent="0.2">
      <c r="H6" s="11"/>
    </row>
    <row r="7" spans="1:11" ht="15" customHeight="1" x14ac:dyDescent="0.2">
      <c r="H7" s="11"/>
    </row>
    <row r="8" spans="1:11" ht="66.75" customHeight="1" x14ac:dyDescent="0.2">
      <c r="A8" s="15" t="s">
        <v>391</v>
      </c>
      <c r="B8" s="15" t="s">
        <v>397</v>
      </c>
      <c r="C8" s="15" t="s">
        <v>452</v>
      </c>
      <c r="D8" s="15" t="s">
        <v>392</v>
      </c>
      <c r="E8" s="15" t="s">
        <v>410</v>
      </c>
      <c r="F8" s="15" t="s">
        <v>375</v>
      </c>
      <c r="G8" s="15" t="s">
        <v>390</v>
      </c>
      <c r="H8" s="11"/>
    </row>
    <row r="9" spans="1:11" ht="14" x14ac:dyDescent="0.2">
      <c r="A9" s="28" t="s">
        <v>428</v>
      </c>
      <c r="B9" s="36">
        <v>43469</v>
      </c>
      <c r="C9" s="33">
        <v>1.9970000000000001</v>
      </c>
      <c r="D9" s="33">
        <v>2297.7670000000003</v>
      </c>
      <c r="E9" s="28" t="s">
        <v>449</v>
      </c>
      <c r="F9" s="28" t="s">
        <v>396</v>
      </c>
      <c r="G9" s="46" t="s">
        <v>455</v>
      </c>
    </row>
    <row r="10" spans="1:11" ht="14" x14ac:dyDescent="0.2">
      <c r="A10" s="28" t="s">
        <v>428</v>
      </c>
      <c r="B10" s="36">
        <v>43482</v>
      </c>
      <c r="C10" s="33">
        <v>2.004</v>
      </c>
      <c r="D10" s="33">
        <v>2297.7600000000002</v>
      </c>
      <c r="E10" s="28" t="s">
        <v>449</v>
      </c>
      <c r="F10" s="28" t="s">
        <v>396</v>
      </c>
      <c r="G10" s="46" t="s">
        <v>455</v>
      </c>
    </row>
    <row r="11" spans="1:11" ht="14" x14ac:dyDescent="0.2">
      <c r="A11" s="28" t="s">
        <v>428</v>
      </c>
      <c r="B11" s="36">
        <v>43504</v>
      </c>
      <c r="C11" s="33">
        <v>1.1930000000000001</v>
      </c>
      <c r="D11" s="33">
        <v>2298.5709999999999</v>
      </c>
      <c r="E11" s="28" t="s">
        <v>449</v>
      </c>
      <c r="F11" s="28" t="s">
        <v>396</v>
      </c>
      <c r="G11" s="46" t="s">
        <v>455</v>
      </c>
    </row>
    <row r="12" spans="1:11" ht="14" x14ac:dyDescent="0.2">
      <c r="A12" s="28" t="s">
        <v>428</v>
      </c>
      <c r="B12" s="36">
        <v>43517</v>
      </c>
      <c r="C12" s="33">
        <v>1.236</v>
      </c>
      <c r="D12" s="33">
        <v>2298.5280000000002</v>
      </c>
      <c r="E12" s="28" t="s">
        <v>449</v>
      </c>
      <c r="F12" s="28" t="s">
        <v>396</v>
      </c>
      <c r="G12" s="46" t="s">
        <v>455</v>
      </c>
    </row>
    <row r="13" spans="1:11" ht="14" x14ac:dyDescent="0.2">
      <c r="A13" s="28" t="s">
        <v>428</v>
      </c>
      <c r="B13" s="36">
        <v>43531</v>
      </c>
      <c r="C13" s="33">
        <v>1.2749999999999999</v>
      </c>
      <c r="D13" s="33">
        <v>2298.489</v>
      </c>
      <c r="E13" s="28" t="s">
        <v>449</v>
      </c>
      <c r="F13" s="28" t="s">
        <v>396</v>
      </c>
      <c r="G13" s="46" t="s">
        <v>455</v>
      </c>
    </row>
    <row r="14" spans="1:11" ht="14" x14ac:dyDescent="0.2">
      <c r="A14" s="28" t="s">
        <v>428</v>
      </c>
      <c r="B14" s="36">
        <v>43545</v>
      </c>
      <c r="C14" s="33">
        <v>1.3160000000000001</v>
      </c>
      <c r="D14" s="33">
        <v>2298.4480000000003</v>
      </c>
      <c r="E14" s="28" t="s">
        <v>449</v>
      </c>
      <c r="F14" s="28" t="s">
        <v>396</v>
      </c>
      <c r="G14" s="46" t="s">
        <v>455</v>
      </c>
    </row>
    <row r="15" spans="1:11" ht="14" x14ac:dyDescent="0.2">
      <c r="A15" s="28" t="s">
        <v>428</v>
      </c>
      <c r="B15" s="36">
        <v>43561</v>
      </c>
      <c r="C15" s="33">
        <v>1.3580000000000001</v>
      </c>
      <c r="D15" s="33">
        <v>2298.4059999999999</v>
      </c>
      <c r="E15" s="28" t="s">
        <v>449</v>
      </c>
      <c r="F15" s="28" t="s">
        <v>396</v>
      </c>
      <c r="G15" s="46" t="s">
        <v>455</v>
      </c>
    </row>
    <row r="16" spans="1:11" ht="14" x14ac:dyDescent="0.2">
      <c r="A16" s="28" t="s">
        <v>428</v>
      </c>
      <c r="B16" s="36">
        <v>43576</v>
      </c>
      <c r="C16" s="33">
        <v>1.3839999999999999</v>
      </c>
      <c r="D16" s="33">
        <v>2298.38</v>
      </c>
      <c r="E16" s="28" t="s">
        <v>449</v>
      </c>
      <c r="F16" s="28" t="s">
        <v>396</v>
      </c>
      <c r="G16" s="46" t="s">
        <v>455</v>
      </c>
    </row>
    <row r="17" spans="1:7" ht="14" x14ac:dyDescent="0.2">
      <c r="A17" s="28" t="s">
        <v>428</v>
      </c>
      <c r="B17" s="36">
        <v>43594</v>
      </c>
      <c r="C17" s="33">
        <v>1.4059999999999999</v>
      </c>
      <c r="D17" s="33">
        <v>2298.3580000000002</v>
      </c>
      <c r="E17" s="28" t="s">
        <v>449</v>
      </c>
      <c r="F17" s="28" t="s">
        <v>396</v>
      </c>
      <c r="G17" s="46" t="s">
        <v>455</v>
      </c>
    </row>
    <row r="18" spans="1:7" ht="14" x14ac:dyDescent="0.2">
      <c r="A18" s="28" t="s">
        <v>428</v>
      </c>
      <c r="B18" s="36">
        <v>43608</v>
      </c>
      <c r="C18" s="33">
        <v>1.458</v>
      </c>
      <c r="D18" s="33">
        <v>2298.306</v>
      </c>
      <c r="E18" s="28" t="s">
        <v>449</v>
      </c>
      <c r="F18" s="28" t="s">
        <v>396</v>
      </c>
      <c r="G18" s="46" t="s">
        <v>455</v>
      </c>
    </row>
    <row r="19" spans="1:7" ht="14" x14ac:dyDescent="0.2">
      <c r="A19" s="28" t="s">
        <v>428</v>
      </c>
      <c r="B19" s="36">
        <v>43619</v>
      </c>
      <c r="C19" s="33">
        <v>1.4770000000000001</v>
      </c>
      <c r="D19" s="33">
        <v>2298.2870000000003</v>
      </c>
      <c r="E19" s="28" t="s">
        <v>449</v>
      </c>
      <c r="F19" s="28" t="s">
        <v>396</v>
      </c>
      <c r="G19" s="46" t="s">
        <v>455</v>
      </c>
    </row>
    <row r="20" spans="1:7" ht="14" x14ac:dyDescent="0.2">
      <c r="A20" s="28" t="s">
        <v>428</v>
      </c>
      <c r="B20" s="36">
        <v>43634</v>
      </c>
      <c r="C20" s="33">
        <v>1.502</v>
      </c>
      <c r="D20" s="33">
        <v>2298.2620000000002</v>
      </c>
      <c r="E20" s="28" t="s">
        <v>449</v>
      </c>
      <c r="F20" s="28" t="s">
        <v>396</v>
      </c>
      <c r="G20" s="46" t="s">
        <v>455</v>
      </c>
    </row>
    <row r="21" spans="1:7" ht="14" x14ac:dyDescent="0.2">
      <c r="A21" s="24" t="s">
        <v>428</v>
      </c>
      <c r="B21" s="36">
        <v>43655</v>
      </c>
      <c r="C21" s="26">
        <v>1.544</v>
      </c>
      <c r="D21" s="26">
        <v>2298.2200000000003</v>
      </c>
      <c r="E21" s="24" t="s">
        <v>449</v>
      </c>
      <c r="F21" s="24" t="s">
        <v>396</v>
      </c>
      <c r="G21" s="2" t="s">
        <v>455</v>
      </c>
    </row>
    <row r="22" spans="1:7" ht="14" x14ac:dyDescent="0.2">
      <c r="A22" s="24" t="s">
        <v>428</v>
      </c>
      <c r="B22" s="36">
        <v>43669</v>
      </c>
      <c r="C22" s="26">
        <v>1.556</v>
      </c>
      <c r="D22" s="26">
        <v>2298.2080000000001</v>
      </c>
      <c r="E22" s="24" t="s">
        <v>449</v>
      </c>
      <c r="F22" s="24" t="s">
        <v>396</v>
      </c>
      <c r="G22" s="2" t="s">
        <v>455</v>
      </c>
    </row>
    <row r="23" spans="1:7" ht="14" x14ac:dyDescent="0.2">
      <c r="A23" s="24" t="s">
        <v>428</v>
      </c>
      <c r="B23" s="36">
        <v>43685</v>
      </c>
      <c r="C23" s="26">
        <v>1.597</v>
      </c>
      <c r="D23" s="26">
        <v>2298.1669999999999</v>
      </c>
      <c r="E23" s="24" t="s">
        <v>449</v>
      </c>
      <c r="F23" s="24" t="s">
        <v>396</v>
      </c>
      <c r="G23" s="2" t="s">
        <v>455</v>
      </c>
    </row>
    <row r="24" spans="1:7" ht="14" x14ac:dyDescent="0.2">
      <c r="A24" s="24" t="s">
        <v>428</v>
      </c>
      <c r="B24" s="36">
        <v>43699</v>
      </c>
      <c r="C24" s="26">
        <v>1.6020000000000001</v>
      </c>
      <c r="D24" s="26">
        <v>2298.1620000000003</v>
      </c>
      <c r="E24" s="24" t="s">
        <v>449</v>
      </c>
      <c r="F24" s="24" t="s">
        <v>396</v>
      </c>
      <c r="G24" s="2" t="s">
        <v>455</v>
      </c>
    </row>
    <row r="25" spans="1:7" ht="14" x14ac:dyDescent="0.2">
      <c r="A25" s="24" t="s">
        <v>428</v>
      </c>
      <c r="B25" s="36">
        <v>43715</v>
      </c>
      <c r="C25" s="26">
        <v>1.6</v>
      </c>
      <c r="D25" s="26">
        <v>2298.1640000000002</v>
      </c>
      <c r="E25" s="24" t="s">
        <v>449</v>
      </c>
      <c r="F25" s="24" t="s">
        <v>396</v>
      </c>
      <c r="G25" s="2" t="s">
        <v>455</v>
      </c>
    </row>
    <row r="26" spans="1:7" ht="14" x14ac:dyDescent="0.2">
      <c r="A26" s="39" t="s">
        <v>428</v>
      </c>
      <c r="B26" s="38">
        <v>43730</v>
      </c>
      <c r="C26" s="40">
        <v>1.61</v>
      </c>
      <c r="D26" s="40">
        <f>'RESUMEN POZOS'!D$22-'ES-05'!C26</f>
        <v>2298.154</v>
      </c>
      <c r="E26" s="39" t="s">
        <v>449</v>
      </c>
      <c r="F26" s="39" t="s">
        <v>396</v>
      </c>
      <c r="G26" s="41" t="s">
        <v>455</v>
      </c>
    </row>
    <row r="27" spans="1:7" ht="14" x14ac:dyDescent="0.2">
      <c r="A27" s="24" t="s">
        <v>428</v>
      </c>
      <c r="B27" s="36">
        <v>43746</v>
      </c>
      <c r="C27" s="26">
        <v>1.615</v>
      </c>
      <c r="D27" s="26">
        <v>2298.1490000000003</v>
      </c>
      <c r="E27" s="24" t="s">
        <v>449</v>
      </c>
      <c r="F27" s="24" t="s">
        <v>396</v>
      </c>
      <c r="G27" s="2" t="s">
        <v>454</v>
      </c>
    </row>
    <row r="28" spans="1:7" ht="14" x14ac:dyDescent="0.2">
      <c r="A28" s="24" t="s">
        <v>428</v>
      </c>
      <c r="B28" s="36">
        <v>43777</v>
      </c>
      <c r="C28" s="26">
        <v>1.613</v>
      </c>
      <c r="D28" s="26">
        <v>2298.1510000000003</v>
      </c>
      <c r="E28" s="24" t="s">
        <v>449</v>
      </c>
      <c r="F28" s="24" t="s">
        <v>396</v>
      </c>
      <c r="G28" s="2" t="s">
        <v>455</v>
      </c>
    </row>
    <row r="29" spans="1:7" ht="14" x14ac:dyDescent="0.2">
      <c r="A29" s="24" t="s">
        <v>428</v>
      </c>
      <c r="B29" s="36">
        <v>43790</v>
      </c>
      <c r="C29" s="26">
        <v>1.623</v>
      </c>
      <c r="D29" s="26">
        <v>2298.1410000000001</v>
      </c>
      <c r="E29" s="24" t="s">
        <v>449</v>
      </c>
      <c r="F29" s="24" t="s">
        <v>396</v>
      </c>
      <c r="G29" s="2" t="s">
        <v>455</v>
      </c>
    </row>
    <row r="30" spans="1:7" ht="14" x14ac:dyDescent="0.2">
      <c r="A30" s="24" t="s">
        <v>428</v>
      </c>
      <c r="B30" s="36">
        <v>43801</v>
      </c>
      <c r="C30" s="26">
        <v>1.6319999999999999</v>
      </c>
      <c r="D30" s="26">
        <v>2298.1320000000001</v>
      </c>
      <c r="E30" s="24" t="s">
        <v>449</v>
      </c>
      <c r="F30" s="24" t="s">
        <v>396</v>
      </c>
      <c r="G30" s="2" t="s">
        <v>454</v>
      </c>
    </row>
  </sheetData>
  <mergeCells count="3">
    <mergeCell ref="B1:G1"/>
    <mergeCell ref="A2:A5"/>
    <mergeCell ref="B2:G5"/>
  </mergeCells>
  <dataValidations count="1">
    <dataValidation type="list" allowBlank="1" showInputMessage="1" showErrorMessage="1" sqref="F9:F31 F40:F1048576" xr:uid="{00000000-0002-0000-1000-000000000000}">
      <formula1>límite</formula1>
    </dataValidation>
  </dataValidations>
  <pageMargins left="0.7" right="0.7" top="0.75" bottom="0.75" header="0.3" footer="0.3"/>
  <pageSetup orientation="portrait" verticalDpi="0"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30"/>
  <sheetViews>
    <sheetView showGridLines="0" topLeftCell="A8" zoomScaleNormal="100" zoomScalePageLayoutView="110" workbookViewId="0">
      <selection activeCell="A9" sqref="A9"/>
    </sheetView>
  </sheetViews>
  <sheetFormatPr baseColWidth="10" defaultColWidth="10.83203125" defaultRowHeight="15" x14ac:dyDescent="0.2"/>
  <cols>
    <col min="1" max="1" width="22.5" style="1" customWidth="1"/>
    <col min="2" max="2" width="17.33203125" style="1" customWidth="1"/>
    <col min="3" max="3" width="23.1640625" style="1" customWidth="1"/>
    <col min="4" max="6" width="17.33203125" style="1" customWidth="1"/>
    <col min="7" max="7" width="65.5" bestFit="1"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7" customFormat="1" ht="24.75" customHeight="1" x14ac:dyDescent="0.2">
      <c r="A1" s="21" t="s">
        <v>363</v>
      </c>
      <c r="B1" s="85" t="s">
        <v>402</v>
      </c>
      <c r="C1" s="85"/>
      <c r="D1" s="85"/>
      <c r="E1" s="85"/>
      <c r="F1" s="85"/>
      <c r="G1" s="85"/>
      <c r="H1" s="9"/>
      <c r="I1" s="9"/>
      <c r="J1" s="9"/>
      <c r="K1" s="9"/>
    </row>
    <row r="2" spans="1:11" s="7" customFormat="1" ht="30" customHeight="1" x14ac:dyDescent="0.2">
      <c r="A2" s="84" t="s">
        <v>364</v>
      </c>
      <c r="B2" s="83" t="s">
        <v>411</v>
      </c>
      <c r="C2" s="83"/>
      <c r="D2" s="83"/>
      <c r="E2" s="83"/>
      <c r="F2" s="83"/>
      <c r="G2" s="83"/>
      <c r="H2" s="10"/>
      <c r="I2" s="10"/>
      <c r="J2" s="10"/>
      <c r="K2" s="10"/>
    </row>
    <row r="3" spans="1:11" s="7" customFormat="1" x14ac:dyDescent="0.2">
      <c r="A3" s="84"/>
      <c r="B3" s="83"/>
      <c r="C3" s="83"/>
      <c r="D3" s="83"/>
      <c r="E3" s="83"/>
      <c r="F3" s="83"/>
      <c r="G3" s="83"/>
      <c r="H3" s="10"/>
      <c r="I3" s="10"/>
      <c r="J3" s="10"/>
      <c r="K3" s="10"/>
    </row>
    <row r="4" spans="1:11" s="7" customFormat="1" x14ac:dyDescent="0.2">
      <c r="A4" s="84"/>
      <c r="B4" s="83"/>
      <c r="C4" s="83"/>
      <c r="D4" s="83"/>
      <c r="E4" s="83"/>
      <c r="F4" s="83"/>
      <c r="G4" s="83"/>
      <c r="H4" s="10"/>
      <c r="I4" s="10"/>
      <c r="J4" s="10"/>
      <c r="K4" s="10"/>
    </row>
    <row r="5" spans="1:11" s="7" customFormat="1" ht="184.5" customHeight="1" x14ac:dyDescent="0.2">
      <c r="A5" s="84"/>
      <c r="B5" s="83"/>
      <c r="C5" s="83"/>
      <c r="D5" s="83"/>
      <c r="E5" s="83"/>
      <c r="F5" s="83"/>
      <c r="G5" s="83"/>
      <c r="H5" s="10"/>
      <c r="I5" s="10"/>
      <c r="J5" s="10"/>
      <c r="K5" s="10"/>
    </row>
    <row r="6" spans="1:11" ht="15" customHeight="1" x14ac:dyDescent="0.2">
      <c r="H6" s="11"/>
    </row>
    <row r="7" spans="1:11" ht="15" customHeight="1" x14ac:dyDescent="0.2">
      <c r="H7" s="11"/>
    </row>
    <row r="8" spans="1:11" ht="66.75" customHeight="1" x14ac:dyDescent="0.2">
      <c r="A8" s="15" t="s">
        <v>391</v>
      </c>
      <c r="B8" s="15" t="s">
        <v>397</v>
      </c>
      <c r="C8" s="15" t="s">
        <v>452</v>
      </c>
      <c r="D8" s="15" t="s">
        <v>392</v>
      </c>
      <c r="E8" s="15" t="s">
        <v>410</v>
      </c>
      <c r="F8" s="15" t="s">
        <v>375</v>
      </c>
      <c r="G8" s="15" t="s">
        <v>390</v>
      </c>
      <c r="H8" s="11"/>
    </row>
    <row r="9" spans="1:11" ht="14" x14ac:dyDescent="0.2">
      <c r="A9" s="28" t="s">
        <v>429</v>
      </c>
      <c r="B9" s="36">
        <v>43469</v>
      </c>
      <c r="C9" s="33">
        <v>2.125</v>
      </c>
      <c r="D9" s="33">
        <v>2297.8780000000002</v>
      </c>
      <c r="E9" s="28" t="s">
        <v>449</v>
      </c>
      <c r="F9" s="28" t="s">
        <v>396</v>
      </c>
      <c r="G9" s="46" t="s">
        <v>455</v>
      </c>
    </row>
    <row r="10" spans="1:11" ht="14" x14ac:dyDescent="0.2">
      <c r="A10" s="28" t="s">
        <v>429</v>
      </c>
      <c r="B10" s="36">
        <v>43482</v>
      </c>
      <c r="C10" s="33">
        <v>2.13</v>
      </c>
      <c r="D10" s="33">
        <v>2297.873</v>
      </c>
      <c r="E10" s="28" t="s">
        <v>449</v>
      </c>
      <c r="F10" s="28" t="s">
        <v>396</v>
      </c>
      <c r="G10" s="46" t="s">
        <v>455</v>
      </c>
    </row>
    <row r="11" spans="1:11" ht="14" x14ac:dyDescent="0.2">
      <c r="A11" s="28" t="s">
        <v>429</v>
      </c>
      <c r="B11" s="36">
        <v>43504</v>
      </c>
      <c r="C11" s="33">
        <v>1.4339999999999999</v>
      </c>
      <c r="D11" s="33">
        <v>2298.569</v>
      </c>
      <c r="E11" s="28" t="s">
        <v>449</v>
      </c>
      <c r="F11" s="28" t="s">
        <v>396</v>
      </c>
      <c r="G11" s="46" t="s">
        <v>455</v>
      </c>
    </row>
    <row r="12" spans="1:11" ht="14" x14ac:dyDescent="0.2">
      <c r="A12" s="28" t="s">
        <v>429</v>
      </c>
      <c r="B12" s="36">
        <v>43517</v>
      </c>
      <c r="C12" s="33">
        <v>1.3859999999999999</v>
      </c>
      <c r="D12" s="33">
        <v>2298.6170000000002</v>
      </c>
      <c r="E12" s="28" t="s">
        <v>449</v>
      </c>
      <c r="F12" s="28" t="s">
        <v>396</v>
      </c>
      <c r="G12" s="46" t="s">
        <v>455</v>
      </c>
    </row>
    <row r="13" spans="1:11" ht="14" x14ac:dyDescent="0.2">
      <c r="A13" s="28" t="s">
        <v>429</v>
      </c>
      <c r="B13" s="36">
        <v>43531</v>
      </c>
      <c r="C13" s="33">
        <v>1.4179999999999999</v>
      </c>
      <c r="D13" s="33">
        <v>2298.585</v>
      </c>
      <c r="E13" s="28" t="s">
        <v>449</v>
      </c>
      <c r="F13" s="28" t="s">
        <v>396</v>
      </c>
      <c r="G13" s="46" t="s">
        <v>455</v>
      </c>
    </row>
    <row r="14" spans="1:11" ht="14" x14ac:dyDescent="0.2">
      <c r="A14" s="28" t="s">
        <v>429</v>
      </c>
      <c r="B14" s="36">
        <v>43545</v>
      </c>
      <c r="C14" s="33">
        <v>1.452</v>
      </c>
      <c r="D14" s="33">
        <v>2298.5509999999999</v>
      </c>
      <c r="E14" s="28" t="s">
        <v>449</v>
      </c>
      <c r="F14" s="28" t="s">
        <v>396</v>
      </c>
      <c r="G14" s="46" t="s">
        <v>455</v>
      </c>
    </row>
    <row r="15" spans="1:11" ht="14" x14ac:dyDescent="0.2">
      <c r="A15" s="28" t="s">
        <v>429</v>
      </c>
      <c r="B15" s="36">
        <v>43561</v>
      </c>
      <c r="C15" s="33">
        <v>1.488</v>
      </c>
      <c r="D15" s="33">
        <v>2298.5150000000003</v>
      </c>
      <c r="E15" s="28" t="s">
        <v>449</v>
      </c>
      <c r="F15" s="28" t="s">
        <v>396</v>
      </c>
      <c r="G15" s="46" t="s">
        <v>455</v>
      </c>
    </row>
    <row r="16" spans="1:11" ht="14" x14ac:dyDescent="0.2">
      <c r="A16" s="28" t="s">
        <v>429</v>
      </c>
      <c r="B16" s="36">
        <v>43576</v>
      </c>
      <c r="C16" s="33">
        <v>1.518</v>
      </c>
      <c r="D16" s="33">
        <v>2298.4850000000001</v>
      </c>
      <c r="E16" s="28" t="s">
        <v>449</v>
      </c>
      <c r="F16" s="28" t="s">
        <v>396</v>
      </c>
      <c r="G16" s="46" t="s">
        <v>455</v>
      </c>
    </row>
    <row r="17" spans="1:7" ht="14" x14ac:dyDescent="0.2">
      <c r="A17" s="28" t="s">
        <v>429</v>
      </c>
      <c r="B17" s="36">
        <v>43594</v>
      </c>
      <c r="C17" s="33">
        <v>1.548</v>
      </c>
      <c r="D17" s="33">
        <v>2298.4550000000004</v>
      </c>
      <c r="E17" s="28" t="s">
        <v>449</v>
      </c>
      <c r="F17" s="28" t="s">
        <v>396</v>
      </c>
      <c r="G17" s="46" t="s">
        <v>455</v>
      </c>
    </row>
    <row r="18" spans="1:7" ht="14" x14ac:dyDescent="0.2">
      <c r="A18" s="28" t="s">
        <v>429</v>
      </c>
      <c r="B18" s="36">
        <v>43608</v>
      </c>
      <c r="C18" s="33">
        <v>1.5860000000000001</v>
      </c>
      <c r="D18" s="33">
        <v>2298.4170000000004</v>
      </c>
      <c r="E18" s="28" t="s">
        <v>449</v>
      </c>
      <c r="F18" s="28" t="s">
        <v>396</v>
      </c>
      <c r="G18" s="46" t="s">
        <v>455</v>
      </c>
    </row>
    <row r="19" spans="1:7" ht="14" x14ac:dyDescent="0.2">
      <c r="A19" s="28" t="s">
        <v>429</v>
      </c>
      <c r="B19" s="36">
        <v>43619</v>
      </c>
      <c r="C19" s="33">
        <v>1.609</v>
      </c>
      <c r="D19" s="33">
        <v>2298.3940000000002</v>
      </c>
      <c r="E19" s="28" t="s">
        <v>449</v>
      </c>
      <c r="F19" s="28" t="s">
        <v>396</v>
      </c>
      <c r="G19" s="46" t="s">
        <v>455</v>
      </c>
    </row>
    <row r="20" spans="1:7" ht="14" x14ac:dyDescent="0.2">
      <c r="A20" s="28" t="s">
        <v>429</v>
      </c>
      <c r="B20" s="36">
        <v>43634</v>
      </c>
      <c r="C20" s="33">
        <v>1.6379999999999999</v>
      </c>
      <c r="D20" s="33">
        <v>2298.3650000000002</v>
      </c>
      <c r="E20" s="28" t="s">
        <v>449</v>
      </c>
      <c r="F20" s="28" t="s">
        <v>396</v>
      </c>
      <c r="G20" s="46" t="s">
        <v>455</v>
      </c>
    </row>
    <row r="21" spans="1:7" ht="14" x14ac:dyDescent="0.2">
      <c r="A21" s="24" t="s">
        <v>429</v>
      </c>
      <c r="B21" s="36">
        <v>43655</v>
      </c>
      <c r="C21" s="26">
        <v>1.68</v>
      </c>
      <c r="D21" s="26">
        <v>2298.3230000000003</v>
      </c>
      <c r="E21" s="24" t="s">
        <v>449</v>
      </c>
      <c r="F21" s="24" t="s">
        <v>396</v>
      </c>
      <c r="G21" s="2" t="s">
        <v>455</v>
      </c>
    </row>
    <row r="22" spans="1:7" ht="14" x14ac:dyDescent="0.2">
      <c r="A22" s="24" t="s">
        <v>429</v>
      </c>
      <c r="B22" s="36">
        <v>43669</v>
      </c>
      <c r="C22" s="26">
        <v>1.6950000000000001</v>
      </c>
      <c r="D22" s="26">
        <v>2298.308</v>
      </c>
      <c r="E22" s="24" t="s">
        <v>449</v>
      </c>
      <c r="F22" s="24" t="s">
        <v>396</v>
      </c>
      <c r="G22" s="2" t="s">
        <v>455</v>
      </c>
    </row>
    <row r="23" spans="1:7" ht="14" x14ac:dyDescent="0.2">
      <c r="A23" s="24" t="s">
        <v>429</v>
      </c>
      <c r="B23" s="36">
        <v>43685</v>
      </c>
      <c r="C23" s="26">
        <v>1.7330000000000001</v>
      </c>
      <c r="D23" s="26">
        <v>2298.27</v>
      </c>
      <c r="E23" s="24" t="s">
        <v>449</v>
      </c>
      <c r="F23" s="24" t="s">
        <v>396</v>
      </c>
      <c r="G23" s="2" t="s">
        <v>455</v>
      </c>
    </row>
    <row r="24" spans="1:7" ht="14" x14ac:dyDescent="0.2">
      <c r="A24" s="24" t="s">
        <v>429</v>
      </c>
      <c r="B24" s="36">
        <v>43699</v>
      </c>
      <c r="C24" s="26">
        <v>1.738</v>
      </c>
      <c r="D24" s="26">
        <v>2298.2650000000003</v>
      </c>
      <c r="E24" s="24" t="s">
        <v>449</v>
      </c>
      <c r="F24" s="24" t="s">
        <v>396</v>
      </c>
      <c r="G24" s="2" t="s">
        <v>455</v>
      </c>
    </row>
    <row r="25" spans="1:7" ht="14" x14ac:dyDescent="0.2">
      <c r="A25" s="24" t="s">
        <v>429</v>
      </c>
      <c r="B25" s="36">
        <v>43715</v>
      </c>
      <c r="C25" s="26">
        <v>1.7390000000000001</v>
      </c>
      <c r="D25" s="26">
        <v>2298.2640000000001</v>
      </c>
      <c r="E25" s="24" t="s">
        <v>449</v>
      </c>
      <c r="F25" s="24" t="s">
        <v>396</v>
      </c>
      <c r="G25" s="2" t="s">
        <v>455</v>
      </c>
    </row>
    <row r="26" spans="1:7" ht="14" x14ac:dyDescent="0.2">
      <c r="A26" s="39" t="s">
        <v>429</v>
      </c>
      <c r="B26" s="38">
        <v>43730</v>
      </c>
      <c r="C26" s="40">
        <v>1.75</v>
      </c>
      <c r="D26" s="40">
        <f>'RESUMEN POZOS'!D$23-'ES-06'!C26</f>
        <v>2298.2530000000002</v>
      </c>
      <c r="E26" s="39" t="s">
        <v>449</v>
      </c>
      <c r="F26" s="39" t="s">
        <v>396</v>
      </c>
      <c r="G26" s="41" t="s">
        <v>455</v>
      </c>
    </row>
    <row r="27" spans="1:7" ht="14" x14ac:dyDescent="0.2">
      <c r="A27" s="24" t="s">
        <v>429</v>
      </c>
      <c r="B27" s="36">
        <v>43746</v>
      </c>
      <c r="C27" s="26">
        <v>1.75</v>
      </c>
      <c r="D27" s="26">
        <v>2298.2530000000002</v>
      </c>
      <c r="E27" s="24" t="s">
        <v>449</v>
      </c>
      <c r="F27" s="24" t="s">
        <v>396</v>
      </c>
      <c r="G27" s="2" t="s">
        <v>454</v>
      </c>
    </row>
    <row r="28" spans="1:7" ht="14" x14ac:dyDescent="0.2">
      <c r="A28" s="24" t="s">
        <v>429</v>
      </c>
      <c r="B28" s="36">
        <v>43777</v>
      </c>
      <c r="C28" s="26">
        <v>1.75</v>
      </c>
      <c r="D28" s="26">
        <v>2298.2530000000002</v>
      </c>
      <c r="E28" s="24" t="s">
        <v>449</v>
      </c>
      <c r="F28" s="24" t="s">
        <v>396</v>
      </c>
      <c r="G28" s="2" t="s">
        <v>455</v>
      </c>
    </row>
    <row r="29" spans="1:7" ht="14" x14ac:dyDescent="0.2">
      <c r="A29" s="24" t="s">
        <v>429</v>
      </c>
      <c r="B29" s="36">
        <v>43790</v>
      </c>
      <c r="C29" s="26">
        <v>1.76</v>
      </c>
      <c r="D29" s="26">
        <v>2298.2429999999999</v>
      </c>
      <c r="E29" s="24" t="s">
        <v>449</v>
      </c>
      <c r="F29" s="24" t="s">
        <v>396</v>
      </c>
      <c r="G29" s="2" t="s">
        <v>455</v>
      </c>
    </row>
    <row r="30" spans="1:7" ht="14" x14ac:dyDescent="0.2">
      <c r="A30" s="24" t="s">
        <v>429</v>
      </c>
      <c r="B30" s="36">
        <v>43801</v>
      </c>
      <c r="C30" s="26">
        <v>1.77</v>
      </c>
      <c r="D30" s="26">
        <v>2298.2330000000002</v>
      </c>
      <c r="E30" s="24" t="s">
        <v>449</v>
      </c>
      <c r="F30" s="24" t="s">
        <v>396</v>
      </c>
      <c r="G30" s="2" t="s">
        <v>454</v>
      </c>
    </row>
  </sheetData>
  <mergeCells count="3">
    <mergeCell ref="B1:G1"/>
    <mergeCell ref="A2:A5"/>
    <mergeCell ref="B2:G5"/>
  </mergeCells>
  <dataValidations count="1">
    <dataValidation type="list" allowBlank="1" showInputMessage="1" showErrorMessage="1" sqref="F9:F31 F39:F1048576" xr:uid="{00000000-0002-0000-1100-000000000000}">
      <formula1>límite</formula1>
    </dataValidation>
  </dataValidations>
  <pageMargins left="0.7" right="0.7" top="0.75" bottom="0.75" header="0.3" footer="0.3"/>
  <pageSetup orientation="portrait" verticalDpi="0"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30"/>
  <sheetViews>
    <sheetView showGridLines="0" topLeftCell="A8" zoomScaleNormal="100" zoomScalePageLayoutView="110" workbookViewId="0">
      <selection activeCell="A9" sqref="A9"/>
    </sheetView>
  </sheetViews>
  <sheetFormatPr baseColWidth="10" defaultColWidth="10.83203125" defaultRowHeight="15" x14ac:dyDescent="0.2"/>
  <cols>
    <col min="1" max="1" width="22.5" style="1" customWidth="1"/>
    <col min="2" max="2" width="17.33203125" style="1" customWidth="1"/>
    <col min="3" max="3" width="21.83203125" style="1" customWidth="1"/>
    <col min="4" max="6" width="17.33203125" style="1" customWidth="1"/>
    <col min="7" max="7" width="67.83203125" bestFit="1"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7" customFormat="1" ht="24.75" customHeight="1" x14ac:dyDescent="0.2">
      <c r="A1" s="21" t="s">
        <v>363</v>
      </c>
      <c r="B1" s="85" t="s">
        <v>402</v>
      </c>
      <c r="C1" s="85"/>
      <c r="D1" s="85"/>
      <c r="E1" s="85"/>
      <c r="F1" s="85"/>
      <c r="G1" s="85"/>
      <c r="H1" s="9"/>
      <c r="I1" s="9"/>
      <c r="J1" s="9"/>
      <c r="K1" s="9"/>
    </row>
    <row r="2" spans="1:11" s="7" customFormat="1" ht="30" customHeight="1" x14ac:dyDescent="0.2">
      <c r="A2" s="84" t="s">
        <v>364</v>
      </c>
      <c r="B2" s="83" t="s">
        <v>411</v>
      </c>
      <c r="C2" s="83"/>
      <c r="D2" s="83"/>
      <c r="E2" s="83"/>
      <c r="F2" s="83"/>
      <c r="G2" s="83"/>
      <c r="H2" s="10"/>
      <c r="I2" s="10"/>
      <c r="J2" s="10"/>
      <c r="K2" s="10"/>
    </row>
    <row r="3" spans="1:11" s="7" customFormat="1" x14ac:dyDescent="0.2">
      <c r="A3" s="84"/>
      <c r="B3" s="83"/>
      <c r="C3" s="83"/>
      <c r="D3" s="83"/>
      <c r="E3" s="83"/>
      <c r="F3" s="83"/>
      <c r="G3" s="83"/>
      <c r="H3" s="10"/>
      <c r="I3" s="10"/>
      <c r="J3" s="10"/>
      <c r="K3" s="10"/>
    </row>
    <row r="4" spans="1:11" s="7" customFormat="1" x14ac:dyDescent="0.2">
      <c r="A4" s="84"/>
      <c r="B4" s="83"/>
      <c r="C4" s="83"/>
      <c r="D4" s="83"/>
      <c r="E4" s="83"/>
      <c r="F4" s="83"/>
      <c r="G4" s="83"/>
      <c r="H4" s="10"/>
      <c r="I4" s="10"/>
      <c r="J4" s="10"/>
      <c r="K4" s="10"/>
    </row>
    <row r="5" spans="1:11" s="7" customFormat="1" ht="184.5" customHeight="1" x14ac:dyDescent="0.2">
      <c r="A5" s="84"/>
      <c r="B5" s="83"/>
      <c r="C5" s="83"/>
      <c r="D5" s="83"/>
      <c r="E5" s="83"/>
      <c r="F5" s="83"/>
      <c r="G5" s="83"/>
      <c r="H5" s="10"/>
      <c r="I5" s="10"/>
      <c r="J5" s="10"/>
      <c r="K5" s="10"/>
    </row>
    <row r="6" spans="1:11" ht="15" customHeight="1" x14ac:dyDescent="0.2">
      <c r="H6" s="11"/>
    </row>
    <row r="7" spans="1:11" ht="15" customHeight="1" x14ac:dyDescent="0.2">
      <c r="H7" s="11"/>
    </row>
    <row r="8" spans="1:11" ht="66.75" customHeight="1" x14ac:dyDescent="0.2">
      <c r="A8" s="15" t="s">
        <v>391</v>
      </c>
      <c r="B8" s="15" t="s">
        <v>397</v>
      </c>
      <c r="C8" s="15" t="s">
        <v>452</v>
      </c>
      <c r="D8" s="15" t="s">
        <v>392</v>
      </c>
      <c r="E8" s="15" t="s">
        <v>410</v>
      </c>
      <c r="F8" s="15" t="s">
        <v>375</v>
      </c>
      <c r="G8" s="15" t="s">
        <v>390</v>
      </c>
      <c r="H8" s="11"/>
    </row>
    <row r="9" spans="1:11" ht="14" x14ac:dyDescent="0.2">
      <c r="A9" s="28" t="s">
        <v>430</v>
      </c>
      <c r="B9" s="36">
        <v>43469</v>
      </c>
      <c r="C9" s="33">
        <v>2.0670000000000002</v>
      </c>
      <c r="D9" s="33">
        <v>2297.9490000000001</v>
      </c>
      <c r="E9" s="28" t="s">
        <v>449</v>
      </c>
      <c r="F9" s="28" t="s">
        <v>396</v>
      </c>
      <c r="G9" s="46" t="s">
        <v>455</v>
      </c>
    </row>
    <row r="10" spans="1:11" ht="14" x14ac:dyDescent="0.2">
      <c r="A10" s="28" t="s">
        <v>430</v>
      </c>
      <c r="B10" s="36">
        <v>43482</v>
      </c>
      <c r="C10" s="33">
        <v>2.073</v>
      </c>
      <c r="D10" s="33">
        <v>2297.9430000000002</v>
      </c>
      <c r="E10" s="28" t="s">
        <v>449</v>
      </c>
      <c r="F10" s="28" t="s">
        <v>396</v>
      </c>
      <c r="G10" s="46" t="s">
        <v>455</v>
      </c>
    </row>
    <row r="11" spans="1:11" ht="14" x14ac:dyDescent="0.2">
      <c r="A11" s="28" t="s">
        <v>430</v>
      </c>
      <c r="B11" s="36">
        <v>43504</v>
      </c>
      <c r="C11" s="33">
        <v>1.31</v>
      </c>
      <c r="D11" s="33">
        <v>2298.7060000000001</v>
      </c>
      <c r="E11" s="28" t="s">
        <v>449</v>
      </c>
      <c r="F11" s="28" t="s">
        <v>396</v>
      </c>
      <c r="G11" s="46" t="s">
        <v>455</v>
      </c>
    </row>
    <row r="12" spans="1:11" ht="14" x14ac:dyDescent="0.2">
      <c r="A12" s="28" t="s">
        <v>430</v>
      </c>
      <c r="B12" s="36">
        <v>43517</v>
      </c>
      <c r="C12" s="33">
        <v>1.3089999999999999</v>
      </c>
      <c r="D12" s="33">
        <v>2298.7069999999999</v>
      </c>
      <c r="E12" s="28" t="s">
        <v>449</v>
      </c>
      <c r="F12" s="28" t="s">
        <v>396</v>
      </c>
      <c r="G12" s="46" t="s">
        <v>455</v>
      </c>
    </row>
    <row r="13" spans="1:11" ht="14" x14ac:dyDescent="0.2">
      <c r="A13" s="28" t="s">
        <v>430</v>
      </c>
      <c r="B13" s="36">
        <v>43531</v>
      </c>
      <c r="C13" s="33">
        <v>1.351</v>
      </c>
      <c r="D13" s="33">
        <v>2298.665</v>
      </c>
      <c r="E13" s="28" t="s">
        <v>449</v>
      </c>
      <c r="F13" s="28" t="s">
        <v>396</v>
      </c>
      <c r="G13" s="46" t="s">
        <v>455</v>
      </c>
    </row>
    <row r="14" spans="1:11" ht="14" x14ac:dyDescent="0.2">
      <c r="A14" s="28" t="s">
        <v>430</v>
      </c>
      <c r="B14" s="36">
        <v>43545</v>
      </c>
      <c r="C14" s="33">
        <v>1.389</v>
      </c>
      <c r="D14" s="33">
        <v>2298.627</v>
      </c>
      <c r="E14" s="28" t="s">
        <v>449</v>
      </c>
      <c r="F14" s="28" t="s">
        <v>396</v>
      </c>
      <c r="G14" s="46" t="s">
        <v>455</v>
      </c>
    </row>
    <row r="15" spans="1:11" ht="14" x14ac:dyDescent="0.2">
      <c r="A15" s="28" t="s">
        <v>430</v>
      </c>
      <c r="B15" s="36">
        <v>43561</v>
      </c>
      <c r="C15" s="33">
        <v>1.427</v>
      </c>
      <c r="D15" s="33">
        <v>2298.5889999999999</v>
      </c>
      <c r="E15" s="28" t="s">
        <v>449</v>
      </c>
      <c r="F15" s="28" t="s">
        <v>396</v>
      </c>
      <c r="G15" s="46" t="s">
        <v>455</v>
      </c>
    </row>
    <row r="16" spans="1:11" ht="14" x14ac:dyDescent="0.2">
      <c r="A16" s="28" t="s">
        <v>430</v>
      </c>
      <c r="B16" s="36">
        <v>43576</v>
      </c>
      <c r="C16" s="33">
        <v>1.4550000000000001</v>
      </c>
      <c r="D16" s="33">
        <v>2298.5610000000001</v>
      </c>
      <c r="E16" s="28" t="s">
        <v>449</v>
      </c>
      <c r="F16" s="28" t="s">
        <v>396</v>
      </c>
      <c r="G16" s="46" t="s">
        <v>455</v>
      </c>
    </row>
    <row r="17" spans="1:7" ht="14" x14ac:dyDescent="0.2">
      <c r="A17" s="28" t="s">
        <v>430</v>
      </c>
      <c r="B17" s="36">
        <v>43594</v>
      </c>
      <c r="C17" s="33">
        <v>1.4850000000000001</v>
      </c>
      <c r="D17" s="33">
        <v>2298.5309999999999</v>
      </c>
      <c r="E17" s="28" t="s">
        <v>449</v>
      </c>
      <c r="F17" s="28" t="s">
        <v>396</v>
      </c>
      <c r="G17" s="46" t="s">
        <v>455</v>
      </c>
    </row>
    <row r="18" spans="1:7" ht="14" x14ac:dyDescent="0.2">
      <c r="A18" s="28" t="s">
        <v>430</v>
      </c>
      <c r="B18" s="36">
        <v>43608</v>
      </c>
      <c r="C18" s="33">
        <v>1.5249999999999999</v>
      </c>
      <c r="D18" s="33">
        <v>2298.491</v>
      </c>
      <c r="E18" s="28" t="s">
        <v>449</v>
      </c>
      <c r="F18" s="28" t="s">
        <v>396</v>
      </c>
      <c r="G18" s="46" t="s">
        <v>455</v>
      </c>
    </row>
    <row r="19" spans="1:7" ht="14" x14ac:dyDescent="0.2">
      <c r="A19" s="28" t="s">
        <v>430</v>
      </c>
      <c r="B19" s="36">
        <v>43619</v>
      </c>
      <c r="C19" s="33">
        <v>1.5489999999999999</v>
      </c>
      <c r="D19" s="33">
        <v>2298.4670000000001</v>
      </c>
      <c r="E19" s="28" t="s">
        <v>449</v>
      </c>
      <c r="F19" s="28" t="s">
        <v>396</v>
      </c>
      <c r="G19" s="46" t="s">
        <v>455</v>
      </c>
    </row>
    <row r="20" spans="1:7" ht="14" x14ac:dyDescent="0.2">
      <c r="A20" s="28" t="s">
        <v>430</v>
      </c>
      <c r="B20" s="36">
        <v>43634</v>
      </c>
      <c r="C20" s="33">
        <v>1.577</v>
      </c>
      <c r="D20" s="33">
        <v>2298.4389999999999</v>
      </c>
      <c r="E20" s="28" t="s">
        <v>449</v>
      </c>
      <c r="F20" s="28" t="s">
        <v>396</v>
      </c>
      <c r="G20" s="46" t="s">
        <v>455</v>
      </c>
    </row>
    <row r="21" spans="1:7" ht="14" x14ac:dyDescent="0.2">
      <c r="A21" s="24" t="s">
        <v>430</v>
      </c>
      <c r="B21" s="36">
        <v>43655</v>
      </c>
      <c r="C21" s="26">
        <v>1.617</v>
      </c>
      <c r="D21" s="26">
        <v>2298.3989999999999</v>
      </c>
      <c r="E21" s="24" t="s">
        <v>449</v>
      </c>
      <c r="F21" s="24" t="s">
        <v>396</v>
      </c>
      <c r="G21" s="2" t="s">
        <v>455</v>
      </c>
    </row>
    <row r="22" spans="1:7" ht="14" x14ac:dyDescent="0.2">
      <c r="A22" s="24" t="s">
        <v>430</v>
      </c>
      <c r="B22" s="36">
        <v>43669</v>
      </c>
      <c r="C22" s="26">
        <v>1.631</v>
      </c>
      <c r="D22" s="26">
        <v>2298.3850000000002</v>
      </c>
      <c r="E22" s="24" t="s">
        <v>449</v>
      </c>
      <c r="F22" s="24" t="s">
        <v>396</v>
      </c>
      <c r="G22" s="2" t="s">
        <v>455</v>
      </c>
    </row>
    <row r="23" spans="1:7" ht="14" x14ac:dyDescent="0.2">
      <c r="A23" s="24" t="s">
        <v>430</v>
      </c>
      <c r="B23" s="36">
        <v>43685</v>
      </c>
      <c r="C23" s="26">
        <v>1.67</v>
      </c>
      <c r="D23" s="26">
        <v>2298.346</v>
      </c>
      <c r="E23" s="24" t="s">
        <v>449</v>
      </c>
      <c r="F23" s="24" t="s">
        <v>396</v>
      </c>
      <c r="G23" s="2" t="s">
        <v>455</v>
      </c>
    </row>
    <row r="24" spans="1:7" ht="14" x14ac:dyDescent="0.2">
      <c r="A24" s="24" t="s">
        <v>430</v>
      </c>
      <c r="B24" s="36">
        <v>43699</v>
      </c>
      <c r="C24" s="26">
        <v>1.675</v>
      </c>
      <c r="D24" s="26">
        <v>2298.3409999999999</v>
      </c>
      <c r="E24" s="24" t="s">
        <v>449</v>
      </c>
      <c r="F24" s="24" t="s">
        <v>396</v>
      </c>
      <c r="G24" s="2" t="s">
        <v>455</v>
      </c>
    </row>
    <row r="25" spans="1:7" ht="14" x14ac:dyDescent="0.2">
      <c r="A25" s="24" t="s">
        <v>430</v>
      </c>
      <c r="B25" s="36">
        <v>43715</v>
      </c>
      <c r="C25" s="26">
        <v>1.6779999999999999</v>
      </c>
      <c r="D25" s="26">
        <v>2298.3380000000002</v>
      </c>
      <c r="E25" s="24" t="s">
        <v>449</v>
      </c>
      <c r="F25" s="24" t="s">
        <v>396</v>
      </c>
      <c r="G25" s="2" t="s">
        <v>455</v>
      </c>
    </row>
    <row r="26" spans="1:7" ht="14" x14ac:dyDescent="0.2">
      <c r="A26" s="39" t="s">
        <v>430</v>
      </c>
      <c r="B26" s="38">
        <v>43730</v>
      </c>
      <c r="C26" s="40">
        <v>1.6879999999999999</v>
      </c>
      <c r="D26" s="40">
        <f>'RESUMEN POZOS'!D$24-'ES-07'!C26</f>
        <v>2298.328</v>
      </c>
      <c r="E26" s="39" t="s">
        <v>449</v>
      </c>
      <c r="F26" s="39" t="s">
        <v>396</v>
      </c>
      <c r="G26" s="41" t="s">
        <v>455</v>
      </c>
    </row>
    <row r="27" spans="1:7" ht="14" x14ac:dyDescent="0.2">
      <c r="A27" s="24" t="s">
        <v>430</v>
      </c>
      <c r="B27" s="36">
        <v>43746</v>
      </c>
      <c r="C27" s="26">
        <v>1.6870000000000001</v>
      </c>
      <c r="D27" s="26">
        <v>2298.3290000000002</v>
      </c>
      <c r="E27" s="24" t="s">
        <v>449</v>
      </c>
      <c r="F27" s="24" t="s">
        <v>396</v>
      </c>
      <c r="G27" s="2" t="s">
        <v>454</v>
      </c>
    </row>
    <row r="28" spans="1:7" ht="14" x14ac:dyDescent="0.2">
      <c r="A28" s="24" t="s">
        <v>430</v>
      </c>
      <c r="B28" s="36">
        <v>43777</v>
      </c>
      <c r="C28" s="26">
        <v>1.6879999999999999</v>
      </c>
      <c r="D28" s="26">
        <v>2298.328</v>
      </c>
      <c r="E28" s="24" t="s">
        <v>449</v>
      </c>
      <c r="F28" s="24" t="s">
        <v>396</v>
      </c>
      <c r="G28" s="2" t="s">
        <v>455</v>
      </c>
    </row>
    <row r="29" spans="1:7" ht="14" x14ac:dyDescent="0.2">
      <c r="A29" s="24" t="s">
        <v>430</v>
      </c>
      <c r="B29" s="36">
        <v>43790</v>
      </c>
      <c r="C29" s="26">
        <v>1.6970000000000001</v>
      </c>
      <c r="D29" s="26">
        <v>2298.319</v>
      </c>
      <c r="E29" s="24" t="s">
        <v>449</v>
      </c>
      <c r="F29" s="24" t="s">
        <v>396</v>
      </c>
      <c r="G29" s="2" t="s">
        <v>455</v>
      </c>
    </row>
    <row r="30" spans="1:7" ht="14" x14ac:dyDescent="0.2">
      <c r="A30" s="24" t="s">
        <v>430</v>
      </c>
      <c r="B30" s="36">
        <v>43801</v>
      </c>
      <c r="C30" s="26">
        <v>1.7070000000000001</v>
      </c>
      <c r="D30" s="26">
        <v>2298.3090000000002</v>
      </c>
      <c r="E30" s="24" t="s">
        <v>449</v>
      </c>
      <c r="F30" s="24" t="s">
        <v>396</v>
      </c>
      <c r="G30" s="2" t="s">
        <v>454</v>
      </c>
    </row>
  </sheetData>
  <mergeCells count="3">
    <mergeCell ref="B1:G1"/>
    <mergeCell ref="A2:A5"/>
    <mergeCell ref="B2:G5"/>
  </mergeCells>
  <dataValidations count="1">
    <dataValidation type="list" allowBlank="1" showInputMessage="1" showErrorMessage="1" sqref="F9:F30 F39:F1048576" xr:uid="{00000000-0002-0000-1200-000000000000}">
      <formula1>límite</formula1>
    </dataValidation>
  </dataValidations>
  <pageMargins left="0.7" right="0.7" top="0.75" bottom="0.75" header="0.3" footer="0.3"/>
  <pageSetup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20"/>
  <sheetViews>
    <sheetView topLeftCell="A2" workbookViewId="0">
      <selection activeCell="E23" sqref="E23"/>
    </sheetView>
  </sheetViews>
  <sheetFormatPr baseColWidth="10" defaultColWidth="0" defaultRowHeight="15" x14ac:dyDescent="0.2"/>
  <cols>
    <col min="1" max="1" width="31.1640625" customWidth="1"/>
    <col min="2" max="4" width="11.5" customWidth="1"/>
    <col min="5" max="5" width="73" customWidth="1"/>
    <col min="6" max="6" width="29.5" hidden="1" customWidth="1"/>
    <col min="7" max="16383" width="11.5" hidden="1"/>
    <col min="16384" max="16384" width="3.6640625" hidden="1" customWidth="1"/>
  </cols>
  <sheetData>
    <row r="1" spans="1:5" x14ac:dyDescent="0.2">
      <c r="A1" s="78" t="s">
        <v>364</v>
      </c>
      <c r="B1" s="80" t="s">
        <v>381</v>
      </c>
      <c r="C1" s="81"/>
      <c r="D1" s="81"/>
      <c r="E1" s="81"/>
    </row>
    <row r="2" spans="1:5" ht="101.25" customHeight="1" x14ac:dyDescent="0.2">
      <c r="A2" s="79"/>
      <c r="B2" s="82"/>
      <c r="C2" s="82"/>
      <c r="D2" s="82"/>
      <c r="E2" s="82"/>
    </row>
    <row r="3" spans="1:5" x14ac:dyDescent="0.2">
      <c r="A3" s="13"/>
      <c r="B3" s="14"/>
      <c r="C3" s="14"/>
      <c r="D3" s="14"/>
      <c r="E3" s="14"/>
    </row>
    <row r="4" spans="1:5" ht="19" x14ac:dyDescent="0.2">
      <c r="A4" s="74" t="s">
        <v>355</v>
      </c>
      <c r="B4" s="75"/>
      <c r="C4" s="75"/>
      <c r="D4" s="75"/>
      <c r="E4" s="75"/>
    </row>
    <row r="5" spans="1:5" x14ac:dyDescent="0.2">
      <c r="A5" s="76"/>
      <c r="B5" s="77"/>
      <c r="C5" s="77"/>
      <c r="D5" s="77"/>
      <c r="E5" s="77"/>
    </row>
    <row r="6" spans="1:5" x14ac:dyDescent="0.2">
      <c r="A6" s="72" t="s">
        <v>356</v>
      </c>
      <c r="B6" s="72"/>
      <c r="C6" s="72"/>
      <c r="D6" s="72"/>
      <c r="E6" s="72"/>
    </row>
    <row r="7" spans="1:5" ht="15" customHeight="1" x14ac:dyDescent="0.2">
      <c r="A7" s="18" t="s">
        <v>357</v>
      </c>
      <c r="B7" s="71" t="s">
        <v>448</v>
      </c>
      <c r="C7" s="71"/>
      <c r="D7" s="71"/>
      <c r="E7" s="71"/>
    </row>
    <row r="8" spans="1:5" x14ac:dyDescent="0.2">
      <c r="A8" s="72" t="s">
        <v>400</v>
      </c>
      <c r="B8" s="72"/>
      <c r="C8" s="72"/>
      <c r="D8" s="72"/>
      <c r="E8" s="72"/>
    </row>
    <row r="9" spans="1:5" x14ac:dyDescent="0.2">
      <c r="A9" s="18" t="s">
        <v>358</v>
      </c>
      <c r="B9" s="73">
        <v>30584</v>
      </c>
      <c r="C9" s="73"/>
      <c r="D9" s="73"/>
      <c r="E9" s="73"/>
    </row>
    <row r="10" spans="1:5" ht="30" x14ac:dyDescent="0.2">
      <c r="A10" s="18" t="s">
        <v>359</v>
      </c>
      <c r="B10" s="71">
        <v>21</v>
      </c>
      <c r="C10" s="71"/>
      <c r="D10" s="71"/>
      <c r="E10" s="71"/>
    </row>
    <row r="11" spans="1:5" x14ac:dyDescent="0.2">
      <c r="A11" s="18" t="s">
        <v>360</v>
      </c>
      <c r="B11" s="71">
        <v>2016</v>
      </c>
      <c r="C11" s="71"/>
      <c r="D11" s="71"/>
      <c r="E11" s="71"/>
    </row>
    <row r="12" spans="1:5" x14ac:dyDescent="0.2">
      <c r="A12" s="19" t="s">
        <v>361</v>
      </c>
      <c r="B12" s="71">
        <v>7</v>
      </c>
      <c r="C12" s="71"/>
      <c r="D12" s="71"/>
      <c r="E12" s="71"/>
    </row>
    <row r="13" spans="1:5" x14ac:dyDescent="0.2">
      <c r="A13" s="19" t="s">
        <v>362</v>
      </c>
      <c r="B13" s="71" t="s">
        <v>447</v>
      </c>
      <c r="C13" s="71"/>
      <c r="D13" s="71"/>
      <c r="E13" s="71"/>
    </row>
    <row r="14" spans="1:5" x14ac:dyDescent="0.2">
      <c r="A14" s="19" t="s">
        <v>382</v>
      </c>
      <c r="B14" s="71" t="s">
        <v>1</v>
      </c>
      <c r="C14" s="71"/>
      <c r="D14" s="71"/>
      <c r="E14" s="71"/>
    </row>
    <row r="15" spans="1:5" x14ac:dyDescent="0.2">
      <c r="A15" s="19" t="s">
        <v>383</v>
      </c>
      <c r="B15" s="71" t="s">
        <v>369</v>
      </c>
      <c r="C15" s="71"/>
      <c r="D15" s="71"/>
      <c r="E15" s="71"/>
    </row>
    <row r="16" spans="1:5" ht="30" x14ac:dyDescent="0.2">
      <c r="A16" s="18" t="s">
        <v>384</v>
      </c>
      <c r="B16" s="71" t="s">
        <v>15</v>
      </c>
      <c r="C16" s="71"/>
      <c r="D16" s="71"/>
      <c r="E16" s="71"/>
    </row>
    <row r="17" spans="1:5" ht="25.5" customHeight="1" x14ac:dyDescent="0.2">
      <c r="A17" s="18" t="s">
        <v>385</v>
      </c>
      <c r="B17" s="71" t="s">
        <v>21</v>
      </c>
      <c r="C17" s="71"/>
      <c r="D17" s="71"/>
      <c r="E17" s="71"/>
    </row>
    <row r="18" spans="1:5" ht="46.5" customHeight="1" x14ac:dyDescent="0.2">
      <c r="A18" s="18" t="s">
        <v>386</v>
      </c>
      <c r="B18" s="71"/>
      <c r="C18" s="71"/>
      <c r="D18" s="71"/>
      <c r="E18" s="71"/>
    </row>
    <row r="19" spans="1:5" ht="46.5" customHeight="1" x14ac:dyDescent="0.2">
      <c r="A19" s="18" t="s">
        <v>387</v>
      </c>
      <c r="B19" s="71"/>
      <c r="C19" s="71"/>
      <c r="D19" s="71"/>
      <c r="E19" s="71"/>
    </row>
    <row r="20" spans="1:5" ht="22.5" customHeight="1" thickBot="1" x14ac:dyDescent="0.25">
      <c r="A20" s="69" t="s">
        <v>401</v>
      </c>
      <c r="B20" s="70"/>
      <c r="C20" s="70"/>
      <c r="D20" s="70"/>
      <c r="E20" s="70"/>
    </row>
  </sheetData>
  <mergeCells count="19">
    <mergeCell ref="A4:E4"/>
    <mergeCell ref="A5:E5"/>
    <mergeCell ref="A6:E6"/>
    <mergeCell ref="B7:E7"/>
    <mergeCell ref="A1:A2"/>
    <mergeCell ref="B1:E2"/>
    <mergeCell ref="A20:E20"/>
    <mergeCell ref="B17:E17"/>
    <mergeCell ref="A8:E8"/>
    <mergeCell ref="B9:E9"/>
    <mergeCell ref="B10:E10"/>
    <mergeCell ref="B11:E11"/>
    <mergeCell ref="B12:E12"/>
    <mergeCell ref="B18:E18"/>
    <mergeCell ref="B19:E19"/>
    <mergeCell ref="B16:E16"/>
    <mergeCell ref="B13:E13"/>
    <mergeCell ref="B14:E14"/>
    <mergeCell ref="B15:E15"/>
  </mergeCells>
  <dataValidations count="7">
    <dataValidation type="list" allowBlank="1" showInputMessage="1" showErrorMessage="1" sqref="B65550:E65550 B131086:E131086 B196622:E196622 B262158:E262158 B327694:E327694 B393230:E393230 B458766:E458766 B524302:E524302 B589838:E589838 B655374:E655374 B720910:E720910 B786446:E786446 B851982:E851982 B917518:E917518 B983054:E983054" xr:uid="{00000000-0002-0000-0100-000000000000}">
      <formula1>tipo</formula1>
    </dataValidation>
    <dataValidation type="list" allowBlank="1" showInputMessage="1" showErrorMessage="1" sqref="B983051:E983051 B65547:E65547 B131083:E131083 B196619:E196619 B262155:E262155 B327691:E327691 B393227:E393227 B458763:E458763 B524299:E524299 B589835:E589835 B655371:E655371 B720907:E720907 B786443:E786443 B851979:E851979 B917515:E917515 B15:E15" xr:uid="{00000000-0002-0000-0100-000001000000}">
      <formula1>reporte</formula1>
    </dataValidation>
    <dataValidation type="list" allowBlank="1" showInputMessage="1" showErrorMessage="1" sqref="B983050:E983050 B65546:E65546 B131082:E131082 B196618:E196618 B262154:E262154 B327690:E327690 B393226:E393226 B458762:E458762 B524298:E524298 B589834:E589834 B655370:E655370 B720906:E720906 B786442:E786442 B851978:E851978 B917514:E917514" xr:uid="{00000000-0002-0000-0100-000002000000}">
      <formula1>muestreo</formula1>
    </dataValidation>
    <dataValidation type="list" allowBlank="1" showInputMessage="1" showErrorMessage="1" sqref="B65553:E65553 B131089:E131089 B196625:E196625 B262161:E262161 B327697:E327697 B393233:E393233 B458769:E458769 B524305:E524305 B589841:E589841 B655377:E655377 B720913:E720913 B786449:E786449 B851985:E851985 B917521:E917521 B983057:E983057" xr:uid="{00000000-0002-0000-0100-000003000000}">
      <formula1>capitanias</formula1>
    </dataValidation>
    <dataValidation type="list" allowBlank="1" showInputMessage="1" showErrorMessage="1" sqref="B983042:E983042 B65538:E65538 B131074:E131074 B196610:E196610 B262146:E262146 B327682:E327682 B393218:E393218 B458754:E458754 B524290:E524290 B589826:E589826 B655362:E655362 B720898:E720898 B786434:E786434 B851970:E851970 B917506:E917506 B16:E16" xr:uid="{00000000-0002-0000-0100-000004000000}">
      <formula1>regiones</formula1>
    </dataValidation>
    <dataValidation type="list" allowBlank="1" showInputMessage="1" showErrorMessage="1" sqref="B917507:E917507 B983043:E983043 B65539:E65539 B131075:E131075 B196611:E196611 B262147:E262147 B327683:E327683 B393219:E393219 B458755:E458755 B524291:E524291 B589827:E589827 B655363:E655363 B720899:E720899 B786435:E786435 B851971:E851971 B17:E17" xr:uid="{00000000-0002-0000-0100-000005000000}">
      <formula1>INDIRECT(SUBSTITUTE($B$16," ","_"))</formula1>
    </dataValidation>
    <dataValidation type="list" allowBlank="1" showInputMessage="1" showErrorMessage="1" sqref="B14:E14" xr:uid="{00000000-0002-0000-0100-000006000000}">
      <formula1>frecuencia</formula1>
    </dataValidation>
  </dataValidations>
  <pageMargins left="0.7" right="0.7" top="0.75" bottom="0.75" header="0.3" footer="0.3"/>
  <pageSetup orientation="portrait" verticalDpi="0"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30"/>
  <sheetViews>
    <sheetView showGridLines="0" topLeftCell="A8" zoomScaleNormal="100" workbookViewId="0">
      <selection activeCell="A9" sqref="A9"/>
    </sheetView>
  </sheetViews>
  <sheetFormatPr baseColWidth="10" defaultColWidth="10.83203125" defaultRowHeight="15" x14ac:dyDescent="0.2"/>
  <cols>
    <col min="1" max="1" width="22.5" style="1" customWidth="1"/>
    <col min="2" max="2" width="17.33203125" style="1" customWidth="1"/>
    <col min="3" max="3" width="20.5" style="1" customWidth="1"/>
    <col min="4" max="6" width="17.33203125" style="1" customWidth="1"/>
    <col min="7" max="7" width="67.83203125" bestFit="1"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7" customFormat="1" ht="24.75" customHeight="1" x14ac:dyDescent="0.2">
      <c r="A1" s="21" t="s">
        <v>363</v>
      </c>
      <c r="B1" s="85" t="s">
        <v>402</v>
      </c>
      <c r="C1" s="85"/>
      <c r="D1" s="85"/>
      <c r="E1" s="85"/>
      <c r="F1" s="85"/>
      <c r="G1" s="85"/>
      <c r="H1" s="9"/>
      <c r="I1" s="9"/>
      <c r="J1" s="9"/>
      <c r="K1" s="9"/>
    </row>
    <row r="2" spans="1:11" s="7" customFormat="1" ht="30" customHeight="1" x14ac:dyDescent="0.2">
      <c r="A2" s="84" t="s">
        <v>364</v>
      </c>
      <c r="B2" s="83" t="s">
        <v>411</v>
      </c>
      <c r="C2" s="83"/>
      <c r="D2" s="83"/>
      <c r="E2" s="83"/>
      <c r="F2" s="83"/>
      <c r="G2" s="83"/>
      <c r="H2" s="10"/>
      <c r="I2" s="10"/>
      <c r="J2" s="10"/>
      <c r="K2" s="10"/>
    </row>
    <row r="3" spans="1:11" s="7" customFormat="1" x14ac:dyDescent="0.2">
      <c r="A3" s="84"/>
      <c r="B3" s="83"/>
      <c r="C3" s="83"/>
      <c r="D3" s="83"/>
      <c r="E3" s="83"/>
      <c r="F3" s="83"/>
      <c r="G3" s="83"/>
      <c r="H3" s="10"/>
      <c r="I3" s="10"/>
      <c r="J3" s="10"/>
      <c r="K3" s="10"/>
    </row>
    <row r="4" spans="1:11" s="7" customFormat="1" x14ac:dyDescent="0.2">
      <c r="A4" s="84"/>
      <c r="B4" s="83"/>
      <c r="C4" s="83"/>
      <c r="D4" s="83"/>
      <c r="E4" s="83"/>
      <c r="F4" s="83"/>
      <c r="G4" s="83"/>
      <c r="H4" s="10"/>
      <c r="I4" s="10"/>
      <c r="J4" s="10"/>
      <c r="K4" s="10"/>
    </row>
    <row r="5" spans="1:11" s="7" customFormat="1" ht="184.5" customHeight="1" x14ac:dyDescent="0.2">
      <c r="A5" s="84"/>
      <c r="B5" s="83"/>
      <c r="C5" s="83"/>
      <c r="D5" s="83"/>
      <c r="E5" s="83"/>
      <c r="F5" s="83"/>
      <c r="G5" s="83"/>
      <c r="H5" s="10"/>
      <c r="I5" s="10"/>
      <c r="J5" s="10"/>
      <c r="K5" s="10"/>
    </row>
    <row r="6" spans="1:11" ht="15" customHeight="1" x14ac:dyDescent="0.2">
      <c r="H6" s="11"/>
    </row>
    <row r="7" spans="1:11" ht="15" customHeight="1" x14ac:dyDescent="0.2">
      <c r="H7" s="11"/>
    </row>
    <row r="8" spans="1:11" ht="66.75" customHeight="1" x14ac:dyDescent="0.2">
      <c r="A8" s="15" t="s">
        <v>391</v>
      </c>
      <c r="B8" s="15" t="s">
        <v>397</v>
      </c>
      <c r="C8" s="15" t="s">
        <v>452</v>
      </c>
      <c r="D8" s="15" t="s">
        <v>392</v>
      </c>
      <c r="E8" s="15" t="s">
        <v>410</v>
      </c>
      <c r="F8" s="15" t="s">
        <v>375</v>
      </c>
      <c r="G8" s="15" t="s">
        <v>390</v>
      </c>
      <c r="H8" s="11"/>
    </row>
    <row r="9" spans="1:11" ht="14" x14ac:dyDescent="0.2">
      <c r="A9" s="28" t="s">
        <v>431</v>
      </c>
      <c r="B9" s="36">
        <v>43469</v>
      </c>
      <c r="C9" s="33">
        <v>2.0099999999999998</v>
      </c>
      <c r="D9" s="33">
        <v>2297.8929999999996</v>
      </c>
      <c r="E9" s="28" t="s">
        <v>449</v>
      </c>
      <c r="F9" s="28" t="s">
        <v>396</v>
      </c>
      <c r="G9" s="46" t="s">
        <v>455</v>
      </c>
    </row>
    <row r="10" spans="1:11" ht="14" x14ac:dyDescent="0.2">
      <c r="A10" s="28" t="s">
        <v>431</v>
      </c>
      <c r="B10" s="36">
        <v>43482</v>
      </c>
      <c r="C10" s="33">
        <v>2.0169999999999999</v>
      </c>
      <c r="D10" s="33">
        <v>2297.886</v>
      </c>
      <c r="E10" s="28" t="s">
        <v>449</v>
      </c>
      <c r="F10" s="28" t="s">
        <v>396</v>
      </c>
      <c r="G10" s="46" t="s">
        <v>455</v>
      </c>
    </row>
    <row r="11" spans="1:11" ht="14" x14ac:dyDescent="0.2">
      <c r="A11" s="28" t="s">
        <v>431</v>
      </c>
      <c r="B11" s="36">
        <v>43504</v>
      </c>
      <c r="C11" s="33">
        <v>1.141</v>
      </c>
      <c r="D11" s="33">
        <v>2298.7619999999997</v>
      </c>
      <c r="E11" s="28" t="s">
        <v>449</v>
      </c>
      <c r="F11" s="28" t="s">
        <v>396</v>
      </c>
      <c r="G11" s="46" t="s">
        <v>455</v>
      </c>
    </row>
    <row r="12" spans="1:11" ht="14" x14ac:dyDescent="0.2">
      <c r="A12" s="28" t="s">
        <v>431</v>
      </c>
      <c r="B12" s="36">
        <v>43517</v>
      </c>
      <c r="C12" s="33">
        <v>1.2250000000000001</v>
      </c>
      <c r="D12" s="33">
        <v>2298.6779999999999</v>
      </c>
      <c r="E12" s="28" t="s">
        <v>449</v>
      </c>
      <c r="F12" s="28" t="s">
        <v>396</v>
      </c>
      <c r="G12" s="46" t="s">
        <v>455</v>
      </c>
    </row>
    <row r="13" spans="1:11" ht="14" x14ac:dyDescent="0.2">
      <c r="A13" s="28" t="s">
        <v>431</v>
      </c>
      <c r="B13" s="36">
        <v>43531</v>
      </c>
      <c r="C13" s="33">
        <v>1.2829999999999999</v>
      </c>
      <c r="D13" s="33">
        <v>2298.62</v>
      </c>
      <c r="E13" s="28" t="s">
        <v>449</v>
      </c>
      <c r="F13" s="28" t="s">
        <v>396</v>
      </c>
      <c r="G13" s="46" t="s">
        <v>455</v>
      </c>
    </row>
    <row r="14" spans="1:11" ht="14" x14ac:dyDescent="0.2">
      <c r="A14" s="28" t="s">
        <v>431</v>
      </c>
      <c r="B14" s="36">
        <v>43545</v>
      </c>
      <c r="C14" s="33">
        <v>1.3220000000000001</v>
      </c>
      <c r="D14" s="33">
        <v>2298.5809999999997</v>
      </c>
      <c r="E14" s="28" t="s">
        <v>449</v>
      </c>
      <c r="F14" s="28" t="s">
        <v>396</v>
      </c>
      <c r="G14" s="46" t="s">
        <v>455</v>
      </c>
    </row>
    <row r="15" spans="1:11" ht="14" x14ac:dyDescent="0.2">
      <c r="A15" s="28" t="s">
        <v>431</v>
      </c>
      <c r="B15" s="36">
        <v>43561</v>
      </c>
      <c r="C15" s="33">
        <v>1.3640000000000001</v>
      </c>
      <c r="D15" s="33">
        <v>2298.5389999999998</v>
      </c>
      <c r="E15" s="28" t="s">
        <v>449</v>
      </c>
      <c r="F15" s="28" t="s">
        <v>396</v>
      </c>
      <c r="G15" s="46" t="s">
        <v>455</v>
      </c>
    </row>
    <row r="16" spans="1:11" ht="14" x14ac:dyDescent="0.2">
      <c r="A16" s="28" t="s">
        <v>431</v>
      </c>
      <c r="B16" s="36">
        <v>43576</v>
      </c>
      <c r="C16" s="33">
        <v>1.393</v>
      </c>
      <c r="D16" s="33">
        <v>2298.5099999999998</v>
      </c>
      <c r="E16" s="28" t="s">
        <v>449</v>
      </c>
      <c r="F16" s="28" t="s">
        <v>396</v>
      </c>
      <c r="G16" s="46" t="s">
        <v>455</v>
      </c>
    </row>
    <row r="17" spans="1:7" ht="14" x14ac:dyDescent="0.2">
      <c r="A17" s="28" t="s">
        <v>431</v>
      </c>
      <c r="B17" s="36">
        <v>43594</v>
      </c>
      <c r="C17" s="33">
        <v>1.421</v>
      </c>
      <c r="D17" s="33">
        <v>2298.482</v>
      </c>
      <c r="E17" s="28" t="s">
        <v>449</v>
      </c>
      <c r="F17" s="28" t="s">
        <v>396</v>
      </c>
      <c r="G17" s="46" t="s">
        <v>455</v>
      </c>
    </row>
    <row r="18" spans="1:7" ht="14" x14ac:dyDescent="0.2">
      <c r="A18" s="28" t="s">
        <v>431</v>
      </c>
      <c r="B18" s="36">
        <v>43608</v>
      </c>
      <c r="C18" s="33">
        <v>1.4630000000000001</v>
      </c>
      <c r="D18" s="33">
        <v>2298.4399999999996</v>
      </c>
      <c r="E18" s="28" t="s">
        <v>449</v>
      </c>
      <c r="F18" s="28" t="s">
        <v>396</v>
      </c>
      <c r="G18" s="46" t="s">
        <v>455</v>
      </c>
    </row>
    <row r="19" spans="1:7" ht="14" x14ac:dyDescent="0.2">
      <c r="A19" s="28" t="s">
        <v>431</v>
      </c>
      <c r="B19" s="36">
        <v>43619</v>
      </c>
      <c r="C19" s="33">
        <v>1.4850000000000001</v>
      </c>
      <c r="D19" s="33">
        <v>2298.4179999999997</v>
      </c>
      <c r="E19" s="28" t="s">
        <v>449</v>
      </c>
      <c r="F19" s="28" t="s">
        <v>396</v>
      </c>
      <c r="G19" s="46" t="s">
        <v>455</v>
      </c>
    </row>
    <row r="20" spans="1:7" ht="14" x14ac:dyDescent="0.2">
      <c r="A20" s="28" t="s">
        <v>431</v>
      </c>
      <c r="B20" s="36">
        <v>43634</v>
      </c>
      <c r="C20" s="33">
        <v>1.51</v>
      </c>
      <c r="D20" s="33">
        <v>2298.3929999999996</v>
      </c>
      <c r="E20" s="28" t="s">
        <v>449</v>
      </c>
      <c r="F20" s="28" t="s">
        <v>396</v>
      </c>
      <c r="G20" s="46" t="s">
        <v>455</v>
      </c>
    </row>
    <row r="21" spans="1:7" ht="14" x14ac:dyDescent="0.2">
      <c r="A21" s="24" t="s">
        <v>431</v>
      </c>
      <c r="B21" s="36">
        <v>43655</v>
      </c>
      <c r="C21" s="26">
        <v>1.5489999999999999</v>
      </c>
      <c r="D21" s="26">
        <v>2298.3539999999998</v>
      </c>
      <c r="E21" s="24" t="s">
        <v>449</v>
      </c>
      <c r="F21" s="24" t="s">
        <v>396</v>
      </c>
      <c r="G21" s="2" t="s">
        <v>455</v>
      </c>
    </row>
    <row r="22" spans="1:7" ht="14" x14ac:dyDescent="0.2">
      <c r="A22" s="24" t="s">
        <v>431</v>
      </c>
      <c r="B22" s="36">
        <v>43669</v>
      </c>
      <c r="C22" s="26">
        <v>1.5580000000000001</v>
      </c>
      <c r="D22" s="26">
        <v>2298.3449999999998</v>
      </c>
      <c r="E22" s="24" t="s">
        <v>449</v>
      </c>
      <c r="F22" s="24" t="s">
        <v>396</v>
      </c>
      <c r="G22" s="2" t="s">
        <v>455</v>
      </c>
    </row>
    <row r="23" spans="1:7" ht="14" x14ac:dyDescent="0.2">
      <c r="A23" s="24" t="s">
        <v>431</v>
      </c>
      <c r="B23" s="36">
        <v>43685</v>
      </c>
      <c r="C23" s="26">
        <v>1.601</v>
      </c>
      <c r="D23" s="26">
        <v>2298.3019999999997</v>
      </c>
      <c r="E23" s="24" t="s">
        <v>449</v>
      </c>
      <c r="F23" s="24" t="s">
        <v>396</v>
      </c>
      <c r="G23" s="2" t="s">
        <v>455</v>
      </c>
    </row>
    <row r="24" spans="1:7" ht="14" x14ac:dyDescent="0.2">
      <c r="A24" s="24" t="s">
        <v>431</v>
      </c>
      <c r="B24" s="36">
        <v>43699</v>
      </c>
      <c r="C24" s="26">
        <v>1.609</v>
      </c>
      <c r="D24" s="26">
        <v>2298.2939999999999</v>
      </c>
      <c r="E24" s="24" t="s">
        <v>449</v>
      </c>
      <c r="F24" s="24" t="s">
        <v>396</v>
      </c>
      <c r="G24" s="2" t="s">
        <v>455</v>
      </c>
    </row>
    <row r="25" spans="1:7" ht="14" x14ac:dyDescent="0.2">
      <c r="A25" s="24" t="s">
        <v>431</v>
      </c>
      <c r="B25" s="36">
        <v>43715</v>
      </c>
      <c r="C25" s="26">
        <v>1.609</v>
      </c>
      <c r="D25" s="26">
        <v>2298.2939999999999</v>
      </c>
      <c r="E25" s="24" t="s">
        <v>449</v>
      </c>
      <c r="F25" s="24" t="s">
        <v>396</v>
      </c>
      <c r="G25" s="2" t="s">
        <v>455</v>
      </c>
    </row>
    <row r="26" spans="1:7" ht="14" x14ac:dyDescent="0.2">
      <c r="A26" s="39" t="s">
        <v>431</v>
      </c>
      <c r="B26" s="38">
        <v>43730</v>
      </c>
      <c r="C26" s="40">
        <v>1.62</v>
      </c>
      <c r="D26" s="40">
        <f>'RESUMEN POZOS'!D$25-'ES-08'!C26</f>
        <v>2298.2829999999999</v>
      </c>
      <c r="E26" s="39" t="s">
        <v>449</v>
      </c>
      <c r="F26" s="39" t="s">
        <v>396</v>
      </c>
      <c r="G26" s="41" t="s">
        <v>455</v>
      </c>
    </row>
    <row r="27" spans="1:7" ht="14" x14ac:dyDescent="0.2">
      <c r="A27" s="24" t="s">
        <v>431</v>
      </c>
      <c r="B27" s="36">
        <v>43746</v>
      </c>
      <c r="C27" s="26">
        <v>1.623</v>
      </c>
      <c r="D27" s="26">
        <v>2298.2799999999997</v>
      </c>
      <c r="E27" s="24" t="s">
        <v>449</v>
      </c>
      <c r="F27" s="24" t="s">
        <v>396</v>
      </c>
      <c r="G27" s="2" t="s">
        <v>454</v>
      </c>
    </row>
    <row r="28" spans="1:7" ht="14" x14ac:dyDescent="0.2">
      <c r="A28" s="24" t="s">
        <v>431</v>
      </c>
      <c r="B28" s="36">
        <v>43777</v>
      </c>
      <c r="C28" s="26">
        <v>1.62</v>
      </c>
      <c r="D28" s="26">
        <v>2298.2829999999999</v>
      </c>
      <c r="E28" s="24" t="s">
        <v>449</v>
      </c>
      <c r="F28" s="24" t="s">
        <v>396</v>
      </c>
      <c r="G28" s="2" t="s">
        <v>455</v>
      </c>
    </row>
    <row r="29" spans="1:7" ht="14" x14ac:dyDescent="0.2">
      <c r="A29" s="24" t="s">
        <v>431</v>
      </c>
      <c r="B29" s="36">
        <v>43790</v>
      </c>
      <c r="C29" s="26">
        <v>1.631</v>
      </c>
      <c r="D29" s="26">
        <v>2298.2719999999999</v>
      </c>
      <c r="E29" s="24" t="s">
        <v>449</v>
      </c>
      <c r="F29" s="24" t="s">
        <v>396</v>
      </c>
      <c r="G29" s="2" t="s">
        <v>455</v>
      </c>
    </row>
    <row r="30" spans="1:7" ht="14" x14ac:dyDescent="0.2">
      <c r="A30" s="24" t="s">
        <v>431</v>
      </c>
      <c r="B30" s="36">
        <v>43801</v>
      </c>
      <c r="C30" s="26">
        <v>1.641</v>
      </c>
      <c r="D30" s="26">
        <v>2298.2619999999997</v>
      </c>
      <c r="E30" s="24" t="s">
        <v>449</v>
      </c>
      <c r="F30" s="24" t="s">
        <v>396</v>
      </c>
      <c r="G30" s="2" t="s">
        <v>454</v>
      </c>
    </row>
  </sheetData>
  <mergeCells count="3">
    <mergeCell ref="B1:G1"/>
    <mergeCell ref="A2:A5"/>
    <mergeCell ref="B2:G5"/>
  </mergeCells>
  <dataValidations count="1">
    <dataValidation type="list" allowBlank="1" showInputMessage="1" showErrorMessage="1" sqref="F9:F31 F39:F1048576" xr:uid="{00000000-0002-0000-1300-000000000000}">
      <formula1>límite</formula1>
    </dataValidation>
  </dataValidations>
  <pageMargins left="0.7" right="0.7" top="0.75" bottom="0.75" header="0.3" footer="0.3"/>
  <pageSetup orientation="portrait" verticalDpi="0"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23"/>
  <sheetViews>
    <sheetView showGridLines="0" topLeftCell="A6" zoomScaleNormal="100" workbookViewId="0">
      <selection activeCell="A9" sqref="A9"/>
    </sheetView>
  </sheetViews>
  <sheetFormatPr baseColWidth="10" defaultColWidth="10.83203125" defaultRowHeight="15" x14ac:dyDescent="0.2"/>
  <cols>
    <col min="1" max="1" width="22.5" style="1" customWidth="1"/>
    <col min="2" max="2" width="17.33203125" style="1" customWidth="1"/>
    <col min="3" max="3" width="19.83203125" style="1" customWidth="1"/>
    <col min="4" max="6" width="17.33203125" style="1" customWidth="1"/>
    <col min="7" max="7" width="58.83203125"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7" customFormat="1" ht="24.75" customHeight="1" x14ac:dyDescent="0.2">
      <c r="A1" s="21" t="s">
        <v>363</v>
      </c>
      <c r="B1" s="85" t="s">
        <v>402</v>
      </c>
      <c r="C1" s="85"/>
      <c r="D1" s="85"/>
      <c r="E1" s="85"/>
      <c r="F1" s="85"/>
      <c r="G1" s="85"/>
      <c r="H1" s="9"/>
      <c r="I1" s="9"/>
      <c r="J1" s="9"/>
      <c r="K1" s="9"/>
    </row>
    <row r="2" spans="1:11" s="7" customFormat="1" ht="30" customHeight="1" x14ac:dyDescent="0.2">
      <c r="A2" s="84" t="s">
        <v>364</v>
      </c>
      <c r="B2" s="83" t="s">
        <v>411</v>
      </c>
      <c r="C2" s="83"/>
      <c r="D2" s="83"/>
      <c r="E2" s="83"/>
      <c r="F2" s="83"/>
      <c r="G2" s="83"/>
      <c r="H2" s="10"/>
      <c r="I2" s="10"/>
      <c r="J2" s="10"/>
      <c r="K2" s="10"/>
    </row>
    <row r="3" spans="1:11" s="7" customFormat="1" x14ac:dyDescent="0.2">
      <c r="A3" s="84"/>
      <c r="B3" s="83"/>
      <c r="C3" s="83"/>
      <c r="D3" s="83"/>
      <c r="E3" s="83"/>
      <c r="F3" s="83"/>
      <c r="G3" s="83"/>
      <c r="H3" s="10"/>
      <c r="I3" s="10"/>
      <c r="J3" s="10"/>
      <c r="K3" s="10"/>
    </row>
    <row r="4" spans="1:11" s="7" customFormat="1" x14ac:dyDescent="0.2">
      <c r="A4" s="84"/>
      <c r="B4" s="83"/>
      <c r="C4" s="83"/>
      <c r="D4" s="83"/>
      <c r="E4" s="83"/>
      <c r="F4" s="83"/>
      <c r="G4" s="83"/>
      <c r="H4" s="10"/>
      <c r="I4" s="10"/>
      <c r="J4" s="10"/>
      <c r="K4" s="10"/>
    </row>
    <row r="5" spans="1:11" s="7" customFormat="1" ht="184.5" customHeight="1" x14ac:dyDescent="0.2">
      <c r="A5" s="84"/>
      <c r="B5" s="83"/>
      <c r="C5" s="83"/>
      <c r="D5" s="83"/>
      <c r="E5" s="83"/>
      <c r="F5" s="83"/>
      <c r="G5" s="83"/>
      <c r="H5" s="10"/>
      <c r="I5" s="10"/>
      <c r="J5" s="10"/>
      <c r="K5" s="10"/>
    </row>
    <row r="6" spans="1:11" ht="15" customHeight="1" x14ac:dyDescent="0.2">
      <c r="H6" s="11"/>
    </row>
    <row r="7" spans="1:11" ht="15" customHeight="1" x14ac:dyDescent="0.2">
      <c r="H7" s="11"/>
    </row>
    <row r="8" spans="1:11" ht="66.75" customHeight="1" x14ac:dyDescent="0.2">
      <c r="A8" s="15" t="s">
        <v>391</v>
      </c>
      <c r="B8" s="15" t="s">
        <v>397</v>
      </c>
      <c r="C8" s="15" t="s">
        <v>452</v>
      </c>
      <c r="D8" s="15" t="s">
        <v>392</v>
      </c>
      <c r="E8" s="15" t="s">
        <v>410</v>
      </c>
      <c r="F8" s="15" t="s">
        <v>375</v>
      </c>
      <c r="G8" s="15" t="s">
        <v>390</v>
      </c>
      <c r="H8" s="11"/>
    </row>
    <row r="9" spans="1:11" ht="14" x14ac:dyDescent="0.2">
      <c r="A9" s="24" t="s">
        <v>432</v>
      </c>
      <c r="B9" s="36">
        <v>43494</v>
      </c>
      <c r="C9" s="26">
        <v>2.0539999999999998</v>
      </c>
      <c r="D9" s="26">
        <v>2298.1549999999997</v>
      </c>
      <c r="E9" s="28" t="s">
        <v>449</v>
      </c>
      <c r="F9" s="28" t="s">
        <v>396</v>
      </c>
      <c r="G9" s="44" t="s">
        <v>449</v>
      </c>
    </row>
    <row r="10" spans="1:11" ht="14" x14ac:dyDescent="0.2">
      <c r="A10" s="24" t="s">
        <v>432</v>
      </c>
      <c r="B10" s="36">
        <v>43502</v>
      </c>
      <c r="C10" s="26">
        <v>1.3779999999999999</v>
      </c>
      <c r="D10" s="26">
        <v>2298.8309999999997</v>
      </c>
      <c r="E10" s="28" t="s">
        <v>449</v>
      </c>
      <c r="F10" s="28" t="s">
        <v>396</v>
      </c>
      <c r="G10" s="44" t="s">
        <v>449</v>
      </c>
    </row>
    <row r="11" spans="1:11" ht="14" x14ac:dyDescent="0.2">
      <c r="A11" s="24" t="s">
        <v>432</v>
      </c>
      <c r="B11" s="36">
        <v>43521</v>
      </c>
      <c r="C11" s="26">
        <v>1.3129999999999999</v>
      </c>
      <c r="D11" s="26">
        <v>2298.8959999999997</v>
      </c>
      <c r="E11" s="28" t="s">
        <v>449</v>
      </c>
      <c r="F11" s="28" t="s">
        <v>396</v>
      </c>
      <c r="G11" s="44" t="s">
        <v>449</v>
      </c>
    </row>
    <row r="12" spans="1:11" ht="14" x14ac:dyDescent="0.2">
      <c r="A12" s="24" t="s">
        <v>432</v>
      </c>
      <c r="B12" s="36">
        <v>43531</v>
      </c>
      <c r="C12" s="26">
        <v>1.3360000000000001</v>
      </c>
      <c r="D12" s="26">
        <v>2298.873</v>
      </c>
      <c r="E12" s="28" t="s">
        <v>449</v>
      </c>
      <c r="F12" s="28" t="s">
        <v>396</v>
      </c>
      <c r="G12" s="44" t="s">
        <v>449</v>
      </c>
    </row>
    <row r="13" spans="1:11" ht="14" x14ac:dyDescent="0.2">
      <c r="A13" s="24" t="s">
        <v>432</v>
      </c>
      <c r="B13" s="36">
        <v>43545</v>
      </c>
      <c r="C13" s="26">
        <v>1.367</v>
      </c>
      <c r="D13" s="26">
        <v>2298.8419999999996</v>
      </c>
      <c r="E13" s="28" t="s">
        <v>449</v>
      </c>
      <c r="F13" s="28" t="s">
        <v>396</v>
      </c>
      <c r="G13" s="44" t="s">
        <v>449</v>
      </c>
    </row>
    <row r="14" spans="1:11" ht="14" x14ac:dyDescent="0.2">
      <c r="A14" s="24" t="s">
        <v>432</v>
      </c>
      <c r="B14" s="36">
        <v>43561</v>
      </c>
      <c r="C14" s="26">
        <v>1.4059999999999999</v>
      </c>
      <c r="D14" s="26">
        <v>2298.8029999999999</v>
      </c>
      <c r="E14" s="28" t="s">
        <v>449</v>
      </c>
      <c r="F14" s="28" t="s">
        <v>396</v>
      </c>
      <c r="G14" s="44" t="s">
        <v>449</v>
      </c>
    </row>
    <row r="15" spans="1:11" ht="14" x14ac:dyDescent="0.2">
      <c r="A15" s="24" t="s">
        <v>432</v>
      </c>
      <c r="B15" s="36">
        <v>43576</v>
      </c>
      <c r="C15" s="26">
        <v>1.4379999999999999</v>
      </c>
      <c r="D15" s="26">
        <v>2298.7709999999997</v>
      </c>
      <c r="E15" s="28" t="s">
        <v>449</v>
      </c>
      <c r="F15" s="28" t="s">
        <v>396</v>
      </c>
      <c r="G15" s="44" t="s">
        <v>449</v>
      </c>
    </row>
    <row r="16" spans="1:11" ht="14" x14ac:dyDescent="0.2">
      <c r="A16" s="24" t="s">
        <v>432</v>
      </c>
      <c r="B16" s="36">
        <v>43594</v>
      </c>
      <c r="C16" s="26">
        <v>1.47</v>
      </c>
      <c r="D16" s="26">
        <v>2298.739</v>
      </c>
      <c r="E16" s="28" t="s">
        <v>449</v>
      </c>
      <c r="F16" s="28" t="s">
        <v>396</v>
      </c>
      <c r="G16" s="44" t="s">
        <v>449</v>
      </c>
    </row>
    <row r="17" spans="1:7" ht="14" x14ac:dyDescent="0.2">
      <c r="A17" s="24" t="s">
        <v>432</v>
      </c>
      <c r="B17" s="36">
        <v>43619</v>
      </c>
      <c r="C17" s="26">
        <v>1.5309999999999999</v>
      </c>
      <c r="D17" s="26">
        <v>2298.6779999999999</v>
      </c>
      <c r="E17" s="28" t="s">
        <v>449</v>
      </c>
      <c r="F17" s="28" t="s">
        <v>396</v>
      </c>
      <c r="G17" s="44" t="s">
        <v>449</v>
      </c>
    </row>
    <row r="18" spans="1:7" ht="14" x14ac:dyDescent="0.2">
      <c r="A18" s="24" t="s">
        <v>432</v>
      </c>
      <c r="B18" s="36">
        <v>43655</v>
      </c>
      <c r="C18" s="26">
        <v>1.603</v>
      </c>
      <c r="D18" s="26">
        <v>2298.6059999999998</v>
      </c>
      <c r="E18" s="28" t="s">
        <v>449</v>
      </c>
      <c r="F18" s="28" t="s">
        <v>396</v>
      </c>
      <c r="G18" s="44" t="s">
        <v>449</v>
      </c>
    </row>
    <row r="19" spans="1:7" ht="14" x14ac:dyDescent="0.2">
      <c r="A19" s="24" t="s">
        <v>432</v>
      </c>
      <c r="B19" s="36">
        <v>43685</v>
      </c>
      <c r="C19" s="26">
        <v>1.655</v>
      </c>
      <c r="D19" s="26">
        <v>2298.5539999999996</v>
      </c>
      <c r="E19" s="28" t="s">
        <v>449</v>
      </c>
      <c r="F19" s="28" t="s">
        <v>396</v>
      </c>
      <c r="G19" s="44" t="s">
        <v>449</v>
      </c>
    </row>
    <row r="20" spans="1:7" ht="14" x14ac:dyDescent="0.2">
      <c r="A20" s="24" t="s">
        <v>432</v>
      </c>
      <c r="B20" s="36">
        <v>43723</v>
      </c>
      <c r="C20" s="26">
        <v>1.6639999999999999</v>
      </c>
      <c r="D20" s="26">
        <v>2298.5449999999996</v>
      </c>
      <c r="E20" s="28" t="s">
        <v>449</v>
      </c>
      <c r="F20" s="28" t="s">
        <v>396</v>
      </c>
      <c r="G20" s="44" t="s">
        <v>449</v>
      </c>
    </row>
    <row r="21" spans="1:7" ht="14" x14ac:dyDescent="0.2">
      <c r="A21" s="24" t="s">
        <v>432</v>
      </c>
      <c r="B21" s="36">
        <v>43744</v>
      </c>
      <c r="C21" s="26">
        <v>1.667</v>
      </c>
      <c r="D21" s="26">
        <v>2298.5419999999999</v>
      </c>
      <c r="E21" s="24" t="s">
        <v>449</v>
      </c>
      <c r="F21" s="24" t="s">
        <v>396</v>
      </c>
      <c r="G21" s="35" t="s">
        <v>449</v>
      </c>
    </row>
    <row r="22" spans="1:7" ht="14" x14ac:dyDescent="0.2">
      <c r="A22" s="24" t="s">
        <v>432</v>
      </c>
      <c r="B22" s="36">
        <v>43774</v>
      </c>
      <c r="C22" s="26">
        <v>1.669</v>
      </c>
      <c r="D22" s="26">
        <v>2298.54</v>
      </c>
      <c r="E22" s="24" t="s">
        <v>449</v>
      </c>
      <c r="F22" s="24" t="s">
        <v>396</v>
      </c>
      <c r="G22" s="35" t="s">
        <v>449</v>
      </c>
    </row>
    <row r="23" spans="1:7" ht="14" x14ac:dyDescent="0.2">
      <c r="A23" s="24" t="s">
        <v>432</v>
      </c>
      <c r="B23" s="36">
        <v>43808</v>
      </c>
      <c r="C23" s="26">
        <v>1.702</v>
      </c>
      <c r="D23" s="26">
        <v>2298.5069999999996</v>
      </c>
      <c r="E23" s="24" t="s">
        <v>449</v>
      </c>
      <c r="F23" s="24" t="s">
        <v>396</v>
      </c>
      <c r="G23" s="35" t="s">
        <v>449</v>
      </c>
    </row>
  </sheetData>
  <mergeCells count="3">
    <mergeCell ref="B1:G1"/>
    <mergeCell ref="A2:A5"/>
    <mergeCell ref="B2:G5"/>
  </mergeCells>
  <dataValidations count="1">
    <dataValidation type="list" allowBlank="1" showInputMessage="1" showErrorMessage="1" sqref="F30:F1048576 F9:F24" xr:uid="{00000000-0002-0000-1400-000000000000}">
      <formula1>límite</formula1>
    </dataValidation>
  </dataValidations>
  <pageMargins left="0.7" right="0.7" top="0.75" bottom="0.75" header="0.3" footer="0.3"/>
  <pageSetup orientation="portrait" verticalDpi="0"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23"/>
  <sheetViews>
    <sheetView showGridLines="0" topLeftCell="A6" zoomScaleNormal="100" workbookViewId="0">
      <selection activeCell="A9" sqref="A9"/>
    </sheetView>
  </sheetViews>
  <sheetFormatPr baseColWidth="10" defaultColWidth="10.83203125" defaultRowHeight="15" x14ac:dyDescent="0.2"/>
  <cols>
    <col min="1" max="1" width="22.5" style="1" customWidth="1"/>
    <col min="2" max="6" width="17.33203125" style="1" customWidth="1"/>
    <col min="7" max="7" width="58.83203125"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7" customFormat="1" ht="24.75" customHeight="1" x14ac:dyDescent="0.2">
      <c r="A1" s="21" t="s">
        <v>363</v>
      </c>
      <c r="B1" s="85" t="s">
        <v>402</v>
      </c>
      <c r="C1" s="85"/>
      <c r="D1" s="85"/>
      <c r="E1" s="85"/>
      <c r="F1" s="85"/>
      <c r="G1" s="85"/>
      <c r="H1" s="9"/>
      <c r="I1" s="9"/>
      <c r="J1" s="9"/>
      <c r="K1" s="9"/>
    </row>
    <row r="2" spans="1:11" s="7" customFormat="1" ht="30" customHeight="1" x14ac:dyDescent="0.2">
      <c r="A2" s="84" t="s">
        <v>364</v>
      </c>
      <c r="B2" s="83" t="s">
        <v>411</v>
      </c>
      <c r="C2" s="83"/>
      <c r="D2" s="83"/>
      <c r="E2" s="83"/>
      <c r="F2" s="83"/>
      <c r="G2" s="83"/>
      <c r="H2" s="10"/>
      <c r="I2" s="10"/>
      <c r="J2" s="10"/>
      <c r="K2" s="10"/>
    </row>
    <row r="3" spans="1:11" s="7" customFormat="1" x14ac:dyDescent="0.2">
      <c r="A3" s="84"/>
      <c r="B3" s="83"/>
      <c r="C3" s="83"/>
      <c r="D3" s="83"/>
      <c r="E3" s="83"/>
      <c r="F3" s="83"/>
      <c r="G3" s="83"/>
      <c r="H3" s="10"/>
      <c r="I3" s="10"/>
      <c r="J3" s="10"/>
      <c r="K3" s="10"/>
    </row>
    <row r="4" spans="1:11" s="7" customFormat="1" x14ac:dyDescent="0.2">
      <c r="A4" s="84"/>
      <c r="B4" s="83"/>
      <c r="C4" s="83"/>
      <c r="D4" s="83"/>
      <c r="E4" s="83"/>
      <c r="F4" s="83"/>
      <c r="G4" s="83"/>
      <c r="H4" s="10"/>
      <c r="I4" s="10"/>
      <c r="J4" s="10"/>
      <c r="K4" s="10"/>
    </row>
    <row r="5" spans="1:11" s="7" customFormat="1" ht="184.5" customHeight="1" x14ac:dyDescent="0.2">
      <c r="A5" s="84"/>
      <c r="B5" s="83"/>
      <c r="C5" s="83"/>
      <c r="D5" s="83"/>
      <c r="E5" s="83"/>
      <c r="F5" s="83"/>
      <c r="G5" s="83"/>
      <c r="H5" s="10"/>
      <c r="I5" s="10"/>
      <c r="J5" s="10"/>
      <c r="K5" s="10"/>
    </row>
    <row r="6" spans="1:11" ht="15" customHeight="1" x14ac:dyDescent="0.2">
      <c r="H6" s="11"/>
    </row>
    <row r="7" spans="1:11" ht="15" customHeight="1" x14ac:dyDescent="0.2">
      <c r="H7" s="11"/>
    </row>
    <row r="8" spans="1:11" ht="66.75" customHeight="1" x14ac:dyDescent="0.2">
      <c r="A8" s="15" t="s">
        <v>391</v>
      </c>
      <c r="B8" s="15" t="s">
        <v>397</v>
      </c>
      <c r="C8" s="15" t="s">
        <v>452</v>
      </c>
      <c r="D8" s="15" t="s">
        <v>392</v>
      </c>
      <c r="E8" s="15" t="s">
        <v>410</v>
      </c>
      <c r="F8" s="15" t="s">
        <v>375</v>
      </c>
      <c r="G8" s="15" t="s">
        <v>390</v>
      </c>
      <c r="H8" s="11"/>
    </row>
    <row r="9" spans="1:11" ht="14" x14ac:dyDescent="0.2">
      <c r="A9" s="24" t="s">
        <v>433</v>
      </c>
      <c r="B9" s="36">
        <v>43494</v>
      </c>
      <c r="C9" s="26">
        <v>1.9550000000000001</v>
      </c>
      <c r="D9" s="26">
        <v>2298.06</v>
      </c>
      <c r="E9" s="28" t="s">
        <v>449</v>
      </c>
      <c r="F9" s="28" t="s">
        <v>396</v>
      </c>
      <c r="G9" s="44" t="s">
        <v>449</v>
      </c>
    </row>
    <row r="10" spans="1:11" ht="14" x14ac:dyDescent="0.2">
      <c r="A10" s="24" t="s">
        <v>433</v>
      </c>
      <c r="B10" s="36">
        <v>43502</v>
      </c>
      <c r="C10" s="26">
        <v>1.194</v>
      </c>
      <c r="D10" s="26">
        <v>2298.8209999999999</v>
      </c>
      <c r="E10" s="28" t="s">
        <v>449</v>
      </c>
      <c r="F10" s="28" t="s">
        <v>396</v>
      </c>
      <c r="G10" s="44" t="s">
        <v>449</v>
      </c>
    </row>
    <row r="11" spans="1:11" ht="14" x14ac:dyDescent="0.2">
      <c r="A11" s="24" t="s">
        <v>433</v>
      </c>
      <c r="B11" s="36">
        <v>43521</v>
      </c>
      <c r="C11" s="26">
        <v>1.202</v>
      </c>
      <c r="D11" s="26">
        <v>2298.8129999999996</v>
      </c>
      <c r="E11" s="28" t="s">
        <v>449</v>
      </c>
      <c r="F11" s="28" t="s">
        <v>396</v>
      </c>
      <c r="G11" s="44" t="s">
        <v>449</v>
      </c>
    </row>
    <row r="12" spans="1:11" ht="14" x14ac:dyDescent="0.2">
      <c r="A12" s="24" t="s">
        <v>433</v>
      </c>
      <c r="B12" s="36">
        <v>43531</v>
      </c>
      <c r="C12" s="26">
        <v>1.232</v>
      </c>
      <c r="D12" s="26">
        <v>2298.7829999999999</v>
      </c>
      <c r="E12" s="28" t="s">
        <v>449</v>
      </c>
      <c r="F12" s="28" t="s">
        <v>396</v>
      </c>
      <c r="G12" s="44" t="s">
        <v>449</v>
      </c>
    </row>
    <row r="13" spans="1:11" ht="14" x14ac:dyDescent="0.2">
      <c r="A13" s="24" t="s">
        <v>433</v>
      </c>
      <c r="B13" s="36">
        <v>43545</v>
      </c>
      <c r="C13" s="26">
        <v>1.266</v>
      </c>
      <c r="D13" s="26">
        <v>2298.7489999999998</v>
      </c>
      <c r="E13" s="28" t="s">
        <v>449</v>
      </c>
      <c r="F13" s="28" t="s">
        <v>396</v>
      </c>
      <c r="G13" s="44" t="s">
        <v>449</v>
      </c>
    </row>
    <row r="14" spans="1:11" ht="14" x14ac:dyDescent="0.2">
      <c r="A14" s="24" t="s">
        <v>433</v>
      </c>
      <c r="B14" s="36">
        <v>43561</v>
      </c>
      <c r="C14" s="26">
        <v>1.306</v>
      </c>
      <c r="D14" s="26">
        <v>2298.7089999999998</v>
      </c>
      <c r="E14" s="28" t="s">
        <v>449</v>
      </c>
      <c r="F14" s="28" t="s">
        <v>396</v>
      </c>
      <c r="G14" s="44" t="s">
        <v>449</v>
      </c>
    </row>
    <row r="15" spans="1:11" ht="14" x14ac:dyDescent="0.2">
      <c r="A15" s="24" t="s">
        <v>433</v>
      </c>
      <c r="B15" s="36">
        <v>43576</v>
      </c>
      <c r="C15" s="26">
        <v>1.3380000000000001</v>
      </c>
      <c r="D15" s="26">
        <v>2298.6769999999997</v>
      </c>
      <c r="E15" s="28" t="s">
        <v>449</v>
      </c>
      <c r="F15" s="28" t="s">
        <v>396</v>
      </c>
      <c r="G15" s="44" t="s">
        <v>449</v>
      </c>
    </row>
    <row r="16" spans="1:11" ht="14" x14ac:dyDescent="0.2">
      <c r="A16" s="24" t="s">
        <v>433</v>
      </c>
      <c r="B16" s="36">
        <v>43594</v>
      </c>
      <c r="C16" s="26">
        <v>1.3660000000000001</v>
      </c>
      <c r="D16" s="26">
        <v>2298.6489999999999</v>
      </c>
      <c r="E16" s="28" t="s">
        <v>449</v>
      </c>
      <c r="F16" s="28" t="s">
        <v>396</v>
      </c>
      <c r="G16" s="44" t="s">
        <v>449</v>
      </c>
    </row>
    <row r="17" spans="1:7" ht="14" x14ac:dyDescent="0.2">
      <c r="A17" s="24" t="s">
        <v>433</v>
      </c>
      <c r="B17" s="36">
        <v>43619</v>
      </c>
      <c r="C17" s="26">
        <v>1.43</v>
      </c>
      <c r="D17" s="26">
        <v>2298.585</v>
      </c>
      <c r="E17" s="28" t="s">
        <v>449</v>
      </c>
      <c r="F17" s="28" t="s">
        <v>396</v>
      </c>
      <c r="G17" s="44" t="s">
        <v>449</v>
      </c>
    </row>
    <row r="18" spans="1:7" ht="14" x14ac:dyDescent="0.2">
      <c r="A18" s="24" t="s">
        <v>433</v>
      </c>
      <c r="B18" s="36">
        <v>43655</v>
      </c>
      <c r="C18" s="26">
        <v>1.498</v>
      </c>
      <c r="D18" s="26">
        <v>2298.5169999999998</v>
      </c>
      <c r="E18" s="28" t="s">
        <v>449</v>
      </c>
      <c r="F18" s="28" t="s">
        <v>396</v>
      </c>
      <c r="G18" s="44" t="s">
        <v>449</v>
      </c>
    </row>
    <row r="19" spans="1:7" ht="14" x14ac:dyDescent="0.2">
      <c r="A19" s="24" t="s">
        <v>433</v>
      </c>
      <c r="B19" s="36">
        <v>43685</v>
      </c>
      <c r="C19" s="26">
        <v>1.552</v>
      </c>
      <c r="D19" s="26">
        <v>2298.4629999999997</v>
      </c>
      <c r="E19" s="28" t="s">
        <v>449</v>
      </c>
      <c r="F19" s="28" t="s">
        <v>396</v>
      </c>
      <c r="G19" s="44" t="s">
        <v>449</v>
      </c>
    </row>
    <row r="20" spans="1:7" ht="14" x14ac:dyDescent="0.2">
      <c r="A20" s="24" t="s">
        <v>433</v>
      </c>
      <c r="B20" s="36">
        <v>43723</v>
      </c>
      <c r="C20" s="26">
        <v>1.5609999999999999</v>
      </c>
      <c r="D20" s="26">
        <v>2298.4539999999997</v>
      </c>
      <c r="E20" s="28" t="s">
        <v>449</v>
      </c>
      <c r="F20" s="28" t="s">
        <v>396</v>
      </c>
      <c r="G20" s="44" t="s">
        <v>449</v>
      </c>
    </row>
    <row r="21" spans="1:7" ht="14" x14ac:dyDescent="0.2">
      <c r="A21" s="24" t="s">
        <v>433</v>
      </c>
      <c r="B21" s="36">
        <v>43744</v>
      </c>
      <c r="C21" s="26">
        <v>1.5660000000000001</v>
      </c>
      <c r="D21" s="26">
        <v>2298.4490000000001</v>
      </c>
      <c r="E21" s="24" t="s">
        <v>449</v>
      </c>
      <c r="F21" s="24" t="s">
        <v>396</v>
      </c>
      <c r="G21" s="35" t="s">
        <v>449</v>
      </c>
    </row>
    <row r="22" spans="1:7" ht="14" x14ac:dyDescent="0.2">
      <c r="A22" s="24" t="s">
        <v>433</v>
      </c>
      <c r="B22" s="36">
        <v>43774</v>
      </c>
      <c r="C22" s="26">
        <v>1.569</v>
      </c>
      <c r="D22" s="26">
        <v>2298.4459999999999</v>
      </c>
      <c r="E22" s="24" t="s">
        <v>449</v>
      </c>
      <c r="F22" s="24" t="s">
        <v>396</v>
      </c>
      <c r="G22" s="35" t="s">
        <v>449</v>
      </c>
    </row>
    <row r="23" spans="1:7" ht="14" x14ac:dyDescent="0.2">
      <c r="A23" s="24" t="s">
        <v>433</v>
      </c>
      <c r="B23" s="36">
        <v>43808</v>
      </c>
      <c r="C23" s="26">
        <v>1.5980000000000001</v>
      </c>
      <c r="D23" s="26">
        <v>2298.4169999999999</v>
      </c>
      <c r="E23" s="24" t="s">
        <v>449</v>
      </c>
      <c r="F23" s="24" t="s">
        <v>396</v>
      </c>
      <c r="G23" s="35" t="s">
        <v>449</v>
      </c>
    </row>
  </sheetData>
  <mergeCells count="3">
    <mergeCell ref="B1:G1"/>
    <mergeCell ref="A2:A5"/>
    <mergeCell ref="B2:G5"/>
  </mergeCells>
  <dataValidations count="1">
    <dataValidation type="list" allowBlank="1" showInputMessage="1" showErrorMessage="1" sqref="F29:F1048576 F9:F23" xr:uid="{00000000-0002-0000-1500-000000000000}">
      <formula1>límite</formula1>
    </dataValidation>
  </dataValidations>
  <pageMargins left="0.7" right="0.7" top="0.75" bottom="0.75" header="0.3" footer="0.3"/>
  <pageSetup orientation="portrait" verticalDpi="0"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30"/>
  <sheetViews>
    <sheetView showGridLines="0" topLeftCell="A8" zoomScaleNormal="100" workbookViewId="0">
      <selection activeCell="A9" sqref="A9"/>
    </sheetView>
  </sheetViews>
  <sheetFormatPr baseColWidth="10" defaultColWidth="10.83203125" defaultRowHeight="15" x14ac:dyDescent="0.2"/>
  <cols>
    <col min="1" max="1" width="22.5" style="1" customWidth="1"/>
    <col min="2" max="2" width="17.33203125" style="1" customWidth="1"/>
    <col min="3" max="3" width="20.5" style="1" customWidth="1"/>
    <col min="4" max="6" width="17.33203125" style="1" customWidth="1"/>
    <col min="7" max="7" width="65.5" bestFit="1"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7" customFormat="1" ht="24.75" customHeight="1" x14ac:dyDescent="0.2">
      <c r="A1" s="21" t="s">
        <v>363</v>
      </c>
      <c r="B1" s="85" t="s">
        <v>402</v>
      </c>
      <c r="C1" s="85"/>
      <c r="D1" s="85"/>
      <c r="E1" s="85"/>
      <c r="F1" s="85"/>
      <c r="G1" s="85"/>
      <c r="H1" s="9"/>
      <c r="I1" s="9"/>
      <c r="J1" s="9"/>
      <c r="K1" s="9"/>
    </row>
    <row r="2" spans="1:11" s="7" customFormat="1" ht="30" customHeight="1" x14ac:dyDescent="0.2">
      <c r="A2" s="84" t="s">
        <v>364</v>
      </c>
      <c r="B2" s="83" t="s">
        <v>411</v>
      </c>
      <c r="C2" s="83"/>
      <c r="D2" s="83"/>
      <c r="E2" s="83"/>
      <c r="F2" s="83"/>
      <c r="G2" s="83"/>
      <c r="H2" s="10"/>
      <c r="I2" s="10"/>
      <c r="J2" s="10"/>
      <c r="K2" s="10"/>
    </row>
    <row r="3" spans="1:11" s="7" customFormat="1" x14ac:dyDescent="0.2">
      <c r="A3" s="84"/>
      <c r="B3" s="83"/>
      <c r="C3" s="83"/>
      <c r="D3" s="83"/>
      <c r="E3" s="83"/>
      <c r="F3" s="83"/>
      <c r="G3" s="83"/>
      <c r="H3" s="10"/>
      <c r="I3" s="10"/>
      <c r="J3" s="10"/>
      <c r="K3" s="10"/>
    </row>
    <row r="4" spans="1:11" s="7" customFormat="1" x14ac:dyDescent="0.2">
      <c r="A4" s="84"/>
      <c r="B4" s="83"/>
      <c r="C4" s="83"/>
      <c r="D4" s="83"/>
      <c r="E4" s="83"/>
      <c r="F4" s="83"/>
      <c r="G4" s="83"/>
      <c r="H4" s="10"/>
      <c r="I4" s="10"/>
      <c r="J4" s="10"/>
      <c r="K4" s="10"/>
    </row>
    <row r="5" spans="1:11" s="7" customFormat="1" ht="184.5" customHeight="1" x14ac:dyDescent="0.2">
      <c r="A5" s="84"/>
      <c r="B5" s="83"/>
      <c r="C5" s="83"/>
      <c r="D5" s="83"/>
      <c r="E5" s="83"/>
      <c r="F5" s="83"/>
      <c r="G5" s="83"/>
      <c r="H5" s="10"/>
      <c r="I5" s="10"/>
      <c r="J5" s="10"/>
      <c r="K5" s="10"/>
    </row>
    <row r="6" spans="1:11" ht="15" customHeight="1" x14ac:dyDescent="0.2">
      <c r="H6" s="11"/>
    </row>
    <row r="7" spans="1:11" ht="15" customHeight="1" x14ac:dyDescent="0.2">
      <c r="H7" s="11"/>
    </row>
    <row r="8" spans="1:11" ht="66.75" customHeight="1" x14ac:dyDescent="0.2">
      <c r="A8" s="15" t="s">
        <v>391</v>
      </c>
      <c r="B8" s="15" t="s">
        <v>397</v>
      </c>
      <c r="C8" s="15" t="s">
        <v>452</v>
      </c>
      <c r="D8" s="15" t="s">
        <v>392</v>
      </c>
      <c r="E8" s="15" t="s">
        <v>410</v>
      </c>
      <c r="F8" s="15" t="s">
        <v>375</v>
      </c>
      <c r="G8" s="15" t="s">
        <v>390</v>
      </c>
      <c r="H8" s="11"/>
    </row>
    <row r="9" spans="1:11" ht="14" x14ac:dyDescent="0.2">
      <c r="A9" s="24" t="s">
        <v>434</v>
      </c>
      <c r="B9" s="36">
        <v>43469</v>
      </c>
      <c r="C9" s="26">
        <v>1.8740000000000001</v>
      </c>
      <c r="D9" s="26">
        <v>2297.712</v>
      </c>
      <c r="E9" s="28" t="s">
        <v>449</v>
      </c>
      <c r="F9" s="28" t="s">
        <v>396</v>
      </c>
      <c r="G9" s="46" t="s">
        <v>455</v>
      </c>
    </row>
    <row r="10" spans="1:11" ht="14" x14ac:dyDescent="0.2">
      <c r="A10" s="24" t="s">
        <v>434</v>
      </c>
      <c r="B10" s="36">
        <v>43469</v>
      </c>
      <c r="C10" s="26">
        <v>1.8740000000000001</v>
      </c>
      <c r="D10" s="26">
        <v>2297.712</v>
      </c>
      <c r="E10" s="28" t="s">
        <v>449</v>
      </c>
      <c r="F10" s="28" t="s">
        <v>396</v>
      </c>
      <c r="G10" s="46" t="s">
        <v>455</v>
      </c>
    </row>
    <row r="11" spans="1:11" ht="14" x14ac:dyDescent="0.2">
      <c r="A11" s="24" t="s">
        <v>434</v>
      </c>
      <c r="B11" s="36">
        <v>43504</v>
      </c>
      <c r="C11" s="26">
        <v>0.98899999999999999</v>
      </c>
      <c r="D11" s="26">
        <v>2298.5969999999998</v>
      </c>
      <c r="E11" s="28" t="s">
        <v>449</v>
      </c>
      <c r="F11" s="28" t="s">
        <v>396</v>
      </c>
      <c r="G11" s="46" t="s">
        <v>455</v>
      </c>
    </row>
    <row r="12" spans="1:11" ht="14" x14ac:dyDescent="0.2">
      <c r="A12" s="24" t="s">
        <v>434</v>
      </c>
      <c r="B12" s="36">
        <v>43517</v>
      </c>
      <c r="C12" s="26">
        <v>1.095</v>
      </c>
      <c r="D12" s="26">
        <v>2298.491</v>
      </c>
      <c r="E12" s="28" t="s">
        <v>449</v>
      </c>
      <c r="F12" s="28" t="s">
        <v>396</v>
      </c>
      <c r="G12" s="46" t="s">
        <v>455</v>
      </c>
    </row>
    <row r="13" spans="1:11" ht="14" x14ac:dyDescent="0.2">
      <c r="A13" s="24" t="s">
        <v>434</v>
      </c>
      <c r="B13" s="36">
        <v>43531</v>
      </c>
      <c r="C13" s="26">
        <v>1.1599999999999999</v>
      </c>
      <c r="D13" s="26">
        <v>2298.4259999999999</v>
      </c>
      <c r="E13" s="28" t="s">
        <v>449</v>
      </c>
      <c r="F13" s="28" t="s">
        <v>396</v>
      </c>
      <c r="G13" s="46" t="s">
        <v>455</v>
      </c>
    </row>
    <row r="14" spans="1:11" ht="14" x14ac:dyDescent="0.2">
      <c r="A14" s="24" t="s">
        <v>434</v>
      </c>
      <c r="B14" s="36">
        <v>43545</v>
      </c>
      <c r="C14" s="26">
        <v>1.204</v>
      </c>
      <c r="D14" s="26">
        <v>2298.3819999999996</v>
      </c>
      <c r="E14" s="28" t="s">
        <v>449</v>
      </c>
      <c r="F14" s="28" t="s">
        <v>396</v>
      </c>
      <c r="G14" s="46" t="s">
        <v>455</v>
      </c>
    </row>
    <row r="15" spans="1:11" ht="14" x14ac:dyDescent="0.2">
      <c r="A15" s="24" t="s">
        <v>434</v>
      </c>
      <c r="B15" s="36">
        <v>43561</v>
      </c>
      <c r="C15" s="26">
        <v>1.2490000000000001</v>
      </c>
      <c r="D15" s="26">
        <v>2298.337</v>
      </c>
      <c r="E15" s="28" t="s">
        <v>449</v>
      </c>
      <c r="F15" s="28" t="s">
        <v>396</v>
      </c>
      <c r="G15" s="46" t="s">
        <v>455</v>
      </c>
    </row>
    <row r="16" spans="1:11" ht="14" x14ac:dyDescent="0.2">
      <c r="A16" s="24" t="s">
        <v>434</v>
      </c>
      <c r="B16" s="36">
        <v>43576</v>
      </c>
      <c r="C16" s="26">
        <v>1.2729999999999999</v>
      </c>
      <c r="D16" s="26">
        <v>2298.3129999999996</v>
      </c>
      <c r="E16" s="28" t="s">
        <v>449</v>
      </c>
      <c r="F16" s="28" t="s">
        <v>396</v>
      </c>
      <c r="G16" s="46" t="s">
        <v>455</v>
      </c>
    </row>
    <row r="17" spans="1:7" ht="14" x14ac:dyDescent="0.2">
      <c r="A17" s="24" t="s">
        <v>434</v>
      </c>
      <c r="B17" s="36">
        <v>43594</v>
      </c>
      <c r="C17" s="26">
        <v>1.2969999999999999</v>
      </c>
      <c r="D17" s="26">
        <v>2298.2889999999998</v>
      </c>
      <c r="E17" s="28" t="s">
        <v>449</v>
      </c>
      <c r="F17" s="28" t="s">
        <v>396</v>
      </c>
      <c r="G17" s="46" t="s">
        <v>455</v>
      </c>
    </row>
    <row r="18" spans="1:7" ht="14" x14ac:dyDescent="0.2">
      <c r="A18" s="24" t="s">
        <v>434</v>
      </c>
      <c r="B18" s="36">
        <v>43608</v>
      </c>
      <c r="C18" s="26">
        <v>1.3420000000000001</v>
      </c>
      <c r="D18" s="26">
        <v>2298.2439999999997</v>
      </c>
      <c r="E18" s="28" t="s">
        <v>449</v>
      </c>
      <c r="F18" s="28" t="s">
        <v>396</v>
      </c>
      <c r="G18" s="46" t="s">
        <v>455</v>
      </c>
    </row>
    <row r="19" spans="1:7" ht="14" x14ac:dyDescent="0.2">
      <c r="A19" s="24" t="s">
        <v>434</v>
      </c>
      <c r="B19" s="36">
        <v>43619</v>
      </c>
      <c r="C19" s="26">
        <v>1.36</v>
      </c>
      <c r="D19" s="26">
        <v>2298.2259999999997</v>
      </c>
      <c r="E19" s="28" t="s">
        <v>449</v>
      </c>
      <c r="F19" s="28" t="s">
        <v>396</v>
      </c>
      <c r="G19" s="46" t="s">
        <v>455</v>
      </c>
    </row>
    <row r="20" spans="1:7" ht="14" x14ac:dyDescent="0.2">
      <c r="A20" s="24" t="s">
        <v>434</v>
      </c>
      <c r="B20" s="36">
        <v>43634</v>
      </c>
      <c r="C20" s="26">
        <v>1.3819999999999999</v>
      </c>
      <c r="D20" s="26">
        <v>2298.2039999999997</v>
      </c>
      <c r="E20" s="28" t="s">
        <v>449</v>
      </c>
      <c r="F20" s="28" t="s">
        <v>396</v>
      </c>
      <c r="G20" s="46" t="s">
        <v>455</v>
      </c>
    </row>
    <row r="21" spans="1:7" ht="14" x14ac:dyDescent="0.2">
      <c r="A21" s="24" t="s">
        <v>434</v>
      </c>
      <c r="B21" s="36">
        <v>43655</v>
      </c>
      <c r="C21" s="26">
        <v>1.42</v>
      </c>
      <c r="D21" s="26">
        <v>2298.1659999999997</v>
      </c>
      <c r="E21" s="24" t="s">
        <v>449</v>
      </c>
      <c r="F21" s="24" t="s">
        <v>396</v>
      </c>
      <c r="G21" s="2" t="s">
        <v>455</v>
      </c>
    </row>
    <row r="22" spans="1:7" ht="14" x14ac:dyDescent="0.2">
      <c r="A22" s="24" t="s">
        <v>434</v>
      </c>
      <c r="B22" s="36">
        <v>43669</v>
      </c>
      <c r="C22" s="26">
        <v>1.421</v>
      </c>
      <c r="D22" s="26">
        <v>2298.165</v>
      </c>
      <c r="E22" s="24" t="s">
        <v>449</v>
      </c>
      <c r="F22" s="24" t="s">
        <v>396</v>
      </c>
      <c r="G22" s="2" t="s">
        <v>455</v>
      </c>
    </row>
    <row r="23" spans="1:7" ht="14" x14ac:dyDescent="0.2">
      <c r="A23" s="24" t="s">
        <v>434</v>
      </c>
      <c r="B23" s="36">
        <v>43685</v>
      </c>
      <c r="C23" s="26">
        <v>1.468</v>
      </c>
      <c r="D23" s="26">
        <v>2298.1179999999999</v>
      </c>
      <c r="E23" s="24" t="s">
        <v>449</v>
      </c>
      <c r="F23" s="24" t="s">
        <v>396</v>
      </c>
      <c r="G23" s="2" t="s">
        <v>455</v>
      </c>
    </row>
    <row r="24" spans="1:7" ht="14" x14ac:dyDescent="0.2">
      <c r="A24" s="24" t="s">
        <v>434</v>
      </c>
      <c r="B24" s="36">
        <v>43699</v>
      </c>
      <c r="C24" s="26">
        <v>1.4790000000000001</v>
      </c>
      <c r="D24" s="26">
        <v>2298.107</v>
      </c>
      <c r="E24" s="24" t="s">
        <v>449</v>
      </c>
      <c r="F24" s="24" t="s">
        <v>396</v>
      </c>
      <c r="G24" s="2" t="s">
        <v>455</v>
      </c>
    </row>
    <row r="25" spans="1:7" ht="14" x14ac:dyDescent="0.2">
      <c r="A25" s="24" t="s">
        <v>434</v>
      </c>
      <c r="B25" s="36">
        <v>43715</v>
      </c>
      <c r="C25" s="26">
        <v>1.476</v>
      </c>
      <c r="D25" s="26">
        <v>2298.1099999999997</v>
      </c>
      <c r="E25" s="24" t="s">
        <v>449</v>
      </c>
      <c r="F25" s="24" t="s">
        <v>396</v>
      </c>
      <c r="G25" s="2" t="s">
        <v>455</v>
      </c>
    </row>
    <row r="26" spans="1:7" ht="14" x14ac:dyDescent="0.2">
      <c r="A26" s="24" t="s">
        <v>434</v>
      </c>
      <c r="B26" s="36">
        <v>43730</v>
      </c>
      <c r="C26" s="26">
        <v>1.492</v>
      </c>
      <c r="D26" s="26">
        <v>2298.0939999999996</v>
      </c>
      <c r="E26" s="24" t="s">
        <v>449</v>
      </c>
      <c r="F26" s="24" t="s">
        <v>396</v>
      </c>
      <c r="G26" s="2" t="s">
        <v>455</v>
      </c>
    </row>
    <row r="27" spans="1:7" ht="14" x14ac:dyDescent="0.2">
      <c r="A27" s="24" t="s">
        <v>434</v>
      </c>
      <c r="B27" s="36">
        <v>43746</v>
      </c>
      <c r="C27" s="26">
        <v>1.4950000000000001</v>
      </c>
      <c r="D27" s="26">
        <v>2298.0909999999999</v>
      </c>
      <c r="E27" s="24" t="s">
        <v>449</v>
      </c>
      <c r="F27" s="24" t="s">
        <v>396</v>
      </c>
      <c r="G27" s="2" t="s">
        <v>454</v>
      </c>
    </row>
    <row r="28" spans="1:7" ht="14" x14ac:dyDescent="0.2">
      <c r="A28" s="24" t="s">
        <v>434</v>
      </c>
      <c r="B28" s="36">
        <v>43777</v>
      </c>
      <c r="C28" s="26">
        <v>1.4910000000000001</v>
      </c>
      <c r="D28" s="26">
        <v>2298.0949999999998</v>
      </c>
      <c r="E28" s="24" t="s">
        <v>449</v>
      </c>
      <c r="F28" s="24" t="s">
        <v>396</v>
      </c>
      <c r="G28" s="2" t="s">
        <v>455</v>
      </c>
    </row>
    <row r="29" spans="1:7" ht="14" x14ac:dyDescent="0.2">
      <c r="A29" s="24" t="s">
        <v>434</v>
      </c>
      <c r="B29" s="36">
        <v>43790</v>
      </c>
      <c r="C29" s="26">
        <v>1.4990000000000001</v>
      </c>
      <c r="D29" s="26">
        <v>2298.087</v>
      </c>
      <c r="E29" s="24" t="s">
        <v>449</v>
      </c>
      <c r="F29" s="24" t="s">
        <v>396</v>
      </c>
      <c r="G29" s="2" t="s">
        <v>455</v>
      </c>
    </row>
    <row r="30" spans="1:7" ht="14" x14ac:dyDescent="0.2">
      <c r="A30" s="24" t="s">
        <v>434</v>
      </c>
      <c r="B30" s="36">
        <v>43801</v>
      </c>
      <c r="C30" s="26">
        <v>1.5109999999999999</v>
      </c>
      <c r="D30" s="26">
        <v>2298.0749999999998</v>
      </c>
      <c r="E30" s="24" t="s">
        <v>449</v>
      </c>
      <c r="F30" s="24" t="s">
        <v>396</v>
      </c>
      <c r="G30" s="2" t="s">
        <v>454</v>
      </c>
    </row>
  </sheetData>
  <mergeCells count="3">
    <mergeCell ref="B1:G1"/>
    <mergeCell ref="A2:A5"/>
    <mergeCell ref="B2:G5"/>
  </mergeCells>
  <dataValidations count="1">
    <dataValidation type="list" allowBlank="1" showInputMessage="1" showErrorMessage="1" sqref="F42:F1048576 F9:F31" xr:uid="{00000000-0002-0000-1600-000000000000}">
      <formula1>límite</formula1>
    </dataValidation>
  </dataValidations>
  <pageMargins left="0.7" right="0.7" top="0.75" bottom="0.75" header="0.3" footer="0.3"/>
  <pageSetup orientation="portrait" verticalDpi="0"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23"/>
  <sheetViews>
    <sheetView showGridLines="0" topLeftCell="A6" zoomScaleNormal="100" workbookViewId="0">
      <selection activeCell="A9" sqref="A9"/>
    </sheetView>
  </sheetViews>
  <sheetFormatPr baseColWidth="10" defaultColWidth="10.83203125" defaultRowHeight="15" x14ac:dyDescent="0.2"/>
  <cols>
    <col min="1" max="1" width="22.5" style="1" customWidth="1"/>
    <col min="2" max="6" width="17.33203125" style="1" customWidth="1"/>
    <col min="7" max="7" width="58.83203125"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7" customFormat="1" ht="24.75" customHeight="1" x14ac:dyDescent="0.2">
      <c r="A1" s="21" t="s">
        <v>363</v>
      </c>
      <c r="B1" s="85" t="s">
        <v>402</v>
      </c>
      <c r="C1" s="85"/>
      <c r="D1" s="85"/>
      <c r="E1" s="85"/>
      <c r="F1" s="85"/>
      <c r="G1" s="85"/>
      <c r="H1" s="9"/>
      <c r="I1" s="9"/>
      <c r="J1" s="9"/>
      <c r="K1" s="9"/>
    </row>
    <row r="2" spans="1:11" s="7" customFormat="1" ht="30" customHeight="1" x14ac:dyDescent="0.2">
      <c r="A2" s="84" t="s">
        <v>364</v>
      </c>
      <c r="B2" s="83" t="s">
        <v>411</v>
      </c>
      <c r="C2" s="83"/>
      <c r="D2" s="83"/>
      <c r="E2" s="83"/>
      <c r="F2" s="83"/>
      <c r="G2" s="83"/>
      <c r="H2" s="10"/>
      <c r="I2" s="10"/>
      <c r="J2" s="10"/>
      <c r="K2" s="10"/>
    </row>
    <row r="3" spans="1:11" s="7" customFormat="1" x14ac:dyDescent="0.2">
      <c r="A3" s="84"/>
      <c r="B3" s="83"/>
      <c r="C3" s="83"/>
      <c r="D3" s="83"/>
      <c r="E3" s="83"/>
      <c r="F3" s="83"/>
      <c r="G3" s="83"/>
      <c r="H3" s="10"/>
      <c r="I3" s="10"/>
      <c r="J3" s="10"/>
      <c r="K3" s="10"/>
    </row>
    <row r="4" spans="1:11" s="7" customFormat="1" x14ac:dyDescent="0.2">
      <c r="A4" s="84"/>
      <c r="B4" s="83"/>
      <c r="C4" s="83"/>
      <c r="D4" s="83"/>
      <c r="E4" s="83"/>
      <c r="F4" s="83"/>
      <c r="G4" s="83"/>
      <c r="H4" s="10"/>
      <c r="I4" s="10"/>
      <c r="J4" s="10"/>
      <c r="K4" s="10"/>
    </row>
    <row r="5" spans="1:11" s="7" customFormat="1" ht="184.5" customHeight="1" x14ac:dyDescent="0.2">
      <c r="A5" s="84"/>
      <c r="B5" s="83"/>
      <c r="C5" s="83"/>
      <c r="D5" s="83"/>
      <c r="E5" s="83"/>
      <c r="F5" s="83"/>
      <c r="G5" s="83"/>
      <c r="H5" s="10"/>
      <c r="I5" s="10"/>
      <c r="J5" s="10"/>
      <c r="K5" s="10"/>
    </row>
    <row r="6" spans="1:11" ht="15" customHeight="1" x14ac:dyDescent="0.2">
      <c r="H6" s="11"/>
    </row>
    <row r="7" spans="1:11" ht="15" customHeight="1" x14ac:dyDescent="0.2">
      <c r="H7" s="11"/>
    </row>
    <row r="8" spans="1:11" ht="66.75" customHeight="1" x14ac:dyDescent="0.2">
      <c r="A8" s="15" t="s">
        <v>391</v>
      </c>
      <c r="B8" s="15" t="s">
        <v>397</v>
      </c>
      <c r="C8" s="15" t="s">
        <v>452</v>
      </c>
      <c r="D8" s="15" t="s">
        <v>392</v>
      </c>
      <c r="E8" s="15" t="s">
        <v>410</v>
      </c>
      <c r="F8" s="15" t="s">
        <v>375</v>
      </c>
      <c r="G8" s="15" t="s">
        <v>390</v>
      </c>
      <c r="H8" s="11"/>
    </row>
    <row r="9" spans="1:11" s="25" customFormat="1" ht="14" x14ac:dyDescent="0.2">
      <c r="A9" s="24" t="s">
        <v>435</v>
      </c>
      <c r="B9" s="36">
        <v>43466</v>
      </c>
      <c r="C9" s="26">
        <v>1.9830000000000001</v>
      </c>
      <c r="D9" s="26">
        <v>2298.107</v>
      </c>
      <c r="E9" s="28" t="s">
        <v>449</v>
      </c>
      <c r="F9" s="28" t="s">
        <v>396</v>
      </c>
      <c r="G9" s="44" t="s">
        <v>449</v>
      </c>
    </row>
    <row r="10" spans="1:11" s="25" customFormat="1" ht="14" x14ac:dyDescent="0.2">
      <c r="A10" s="24" t="s">
        <v>435</v>
      </c>
      <c r="B10" s="36">
        <v>43503</v>
      </c>
      <c r="C10" s="26">
        <v>1.1879999999999999</v>
      </c>
      <c r="D10" s="26">
        <v>2298.902</v>
      </c>
      <c r="E10" s="28" t="s">
        <v>449</v>
      </c>
      <c r="F10" s="28" t="s">
        <v>396</v>
      </c>
      <c r="G10" s="44" t="s">
        <v>449</v>
      </c>
    </row>
    <row r="11" spans="1:11" ht="14" x14ac:dyDescent="0.2">
      <c r="A11" s="24" t="s">
        <v>435</v>
      </c>
      <c r="B11" s="36">
        <v>43521</v>
      </c>
      <c r="C11" s="26">
        <v>1.2370000000000001</v>
      </c>
      <c r="D11" s="26">
        <v>2298.8530000000001</v>
      </c>
      <c r="E11" s="28" t="s">
        <v>449</v>
      </c>
      <c r="F11" s="28" t="s">
        <v>396</v>
      </c>
      <c r="G11" s="44" t="s">
        <v>449</v>
      </c>
    </row>
    <row r="12" spans="1:11" ht="14" x14ac:dyDescent="0.2">
      <c r="A12" s="24" t="s">
        <v>435</v>
      </c>
      <c r="B12" s="36">
        <v>43533</v>
      </c>
      <c r="C12" s="26">
        <v>1.2649999999999999</v>
      </c>
      <c r="D12" s="26">
        <v>2298.8250000000003</v>
      </c>
      <c r="E12" s="28" t="s">
        <v>449</v>
      </c>
      <c r="F12" s="28" t="s">
        <v>396</v>
      </c>
      <c r="G12" s="44" t="s">
        <v>449</v>
      </c>
    </row>
    <row r="13" spans="1:11" ht="14" x14ac:dyDescent="0.2">
      <c r="A13" s="24" t="s">
        <v>435</v>
      </c>
      <c r="B13" s="36">
        <v>43547</v>
      </c>
      <c r="C13" s="26">
        <v>1.319</v>
      </c>
      <c r="D13" s="26">
        <v>2298.7710000000002</v>
      </c>
      <c r="E13" s="28" t="s">
        <v>449</v>
      </c>
      <c r="F13" s="28" t="s">
        <v>396</v>
      </c>
      <c r="G13" s="44" t="s">
        <v>449</v>
      </c>
    </row>
    <row r="14" spans="1:11" ht="14" x14ac:dyDescent="0.2">
      <c r="A14" s="24" t="s">
        <v>435</v>
      </c>
      <c r="B14" s="36">
        <v>43562</v>
      </c>
      <c r="C14" s="26">
        <v>1.347</v>
      </c>
      <c r="D14" s="26">
        <v>2298.7429999999999</v>
      </c>
      <c r="E14" s="28" t="s">
        <v>449</v>
      </c>
      <c r="F14" s="28" t="s">
        <v>396</v>
      </c>
      <c r="G14" s="44" t="s">
        <v>449</v>
      </c>
    </row>
    <row r="15" spans="1:11" ht="14" x14ac:dyDescent="0.2">
      <c r="A15" s="24" t="s">
        <v>435</v>
      </c>
      <c r="B15" s="36">
        <v>43574</v>
      </c>
      <c r="C15" s="26">
        <v>1.373</v>
      </c>
      <c r="D15" s="26">
        <v>2298.7170000000001</v>
      </c>
      <c r="E15" s="28" t="s">
        <v>449</v>
      </c>
      <c r="F15" s="28" t="s">
        <v>396</v>
      </c>
      <c r="G15" s="44" t="s">
        <v>449</v>
      </c>
    </row>
    <row r="16" spans="1:11" ht="14" x14ac:dyDescent="0.2">
      <c r="A16" s="24" t="s">
        <v>435</v>
      </c>
      <c r="B16" s="36">
        <v>43588</v>
      </c>
      <c r="C16" s="26">
        <v>1.3979999999999999</v>
      </c>
      <c r="D16" s="26">
        <v>2298.692</v>
      </c>
      <c r="E16" s="28" t="s">
        <v>449</v>
      </c>
      <c r="F16" s="28" t="s">
        <v>396</v>
      </c>
      <c r="G16" s="44" t="s">
        <v>449</v>
      </c>
    </row>
    <row r="17" spans="1:7" ht="14" x14ac:dyDescent="0.2">
      <c r="A17" s="24" t="s">
        <v>435</v>
      </c>
      <c r="B17" s="36">
        <v>43617</v>
      </c>
      <c r="C17" s="26">
        <v>1.46</v>
      </c>
      <c r="D17" s="26">
        <v>2298.63</v>
      </c>
      <c r="E17" s="28" t="s">
        <v>449</v>
      </c>
      <c r="F17" s="28" t="s">
        <v>396</v>
      </c>
      <c r="G17" s="44" t="s">
        <v>449</v>
      </c>
    </row>
    <row r="18" spans="1:7" ht="14" x14ac:dyDescent="0.2">
      <c r="A18" s="24" t="s">
        <v>435</v>
      </c>
      <c r="B18" s="36">
        <v>43647</v>
      </c>
      <c r="C18" s="26">
        <v>1.5169999999999999</v>
      </c>
      <c r="D18" s="26">
        <v>2298.5730000000003</v>
      </c>
      <c r="E18" s="28" t="s">
        <v>449</v>
      </c>
      <c r="F18" s="28" t="s">
        <v>396</v>
      </c>
      <c r="G18" s="44" t="s">
        <v>449</v>
      </c>
    </row>
    <row r="19" spans="1:7" ht="14" x14ac:dyDescent="0.2">
      <c r="A19" s="24" t="s">
        <v>435</v>
      </c>
      <c r="B19" s="36">
        <v>43678</v>
      </c>
      <c r="C19" s="26">
        <v>1.57</v>
      </c>
      <c r="D19" s="26">
        <v>2298.52</v>
      </c>
      <c r="E19" s="28" t="s">
        <v>449</v>
      </c>
      <c r="F19" s="28" t="s">
        <v>396</v>
      </c>
      <c r="G19" s="44" t="s">
        <v>449</v>
      </c>
    </row>
    <row r="20" spans="1:7" ht="14" x14ac:dyDescent="0.2">
      <c r="A20" s="24" t="s">
        <v>435</v>
      </c>
      <c r="B20" s="36">
        <v>43723</v>
      </c>
      <c r="C20" s="26">
        <v>1.5940000000000001</v>
      </c>
      <c r="D20" s="26">
        <v>2298.4960000000001</v>
      </c>
      <c r="E20" s="28" t="s">
        <v>449</v>
      </c>
      <c r="F20" s="28" t="s">
        <v>396</v>
      </c>
      <c r="G20" s="44" t="s">
        <v>449</v>
      </c>
    </row>
    <row r="21" spans="1:7" ht="14" x14ac:dyDescent="0.2">
      <c r="A21" s="24" t="s">
        <v>435</v>
      </c>
      <c r="B21" s="36">
        <v>43744</v>
      </c>
      <c r="C21" s="26">
        <v>1.6020000000000001</v>
      </c>
      <c r="D21" s="26">
        <v>2298.4880000000003</v>
      </c>
      <c r="E21" s="24" t="s">
        <v>449</v>
      </c>
      <c r="F21" s="24" t="s">
        <v>396</v>
      </c>
      <c r="G21" s="35" t="s">
        <v>449</v>
      </c>
    </row>
    <row r="22" spans="1:7" ht="14" x14ac:dyDescent="0.2">
      <c r="A22" s="24" t="s">
        <v>435</v>
      </c>
      <c r="B22" s="36">
        <v>43771</v>
      </c>
      <c r="C22" s="26">
        <v>1.6</v>
      </c>
      <c r="D22" s="26">
        <v>2298.4900000000002</v>
      </c>
      <c r="E22" s="24" t="s">
        <v>449</v>
      </c>
      <c r="F22" s="24" t="s">
        <v>396</v>
      </c>
      <c r="G22" s="35" t="s">
        <v>449</v>
      </c>
    </row>
    <row r="23" spans="1:7" ht="14" x14ac:dyDescent="0.2">
      <c r="A23" s="24" t="s">
        <v>435</v>
      </c>
      <c r="B23" s="36">
        <v>43808</v>
      </c>
      <c r="C23" s="26">
        <v>1.6339999999999999</v>
      </c>
      <c r="D23" s="26">
        <v>2298.4560000000001</v>
      </c>
      <c r="E23" s="24" t="s">
        <v>449</v>
      </c>
      <c r="F23" s="24" t="s">
        <v>396</v>
      </c>
      <c r="G23" s="35" t="s">
        <v>449</v>
      </c>
    </row>
  </sheetData>
  <mergeCells count="3">
    <mergeCell ref="B1:G1"/>
    <mergeCell ref="A2:A5"/>
    <mergeCell ref="B2:G5"/>
  </mergeCells>
  <dataValidations count="1">
    <dataValidation type="list" allowBlank="1" showInputMessage="1" showErrorMessage="1" sqref="F30:F1048576 F9:F23" xr:uid="{00000000-0002-0000-1700-000000000000}">
      <formula1>límite</formula1>
    </dataValidation>
  </dataValidations>
  <pageMargins left="0.7" right="0.7" top="0.75" bottom="0.75" header="0.3" footer="0.3"/>
  <pageSetup orientation="portrait" verticalDpi="0"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K23"/>
  <sheetViews>
    <sheetView showGridLines="0" topLeftCell="A6" zoomScaleNormal="100" zoomScalePageLayoutView="110" workbookViewId="0">
      <selection activeCell="A9" sqref="A9"/>
    </sheetView>
  </sheetViews>
  <sheetFormatPr baseColWidth="10" defaultColWidth="10.83203125" defaultRowHeight="15" x14ac:dyDescent="0.2"/>
  <cols>
    <col min="1" max="1" width="22.5" style="1" customWidth="1"/>
    <col min="2" max="6" width="17.33203125" style="1" customWidth="1"/>
    <col min="7" max="7" width="58.83203125"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7" customFormat="1" ht="24.75" customHeight="1" x14ac:dyDescent="0.2">
      <c r="A1" s="21" t="s">
        <v>363</v>
      </c>
      <c r="B1" s="85" t="s">
        <v>402</v>
      </c>
      <c r="C1" s="85"/>
      <c r="D1" s="85"/>
      <c r="E1" s="85"/>
      <c r="F1" s="85"/>
      <c r="G1" s="85"/>
      <c r="H1" s="9"/>
      <c r="I1" s="9"/>
      <c r="J1" s="9"/>
      <c r="K1" s="9"/>
    </row>
    <row r="2" spans="1:11" s="7" customFormat="1" ht="30" customHeight="1" x14ac:dyDescent="0.2">
      <c r="A2" s="84" t="s">
        <v>364</v>
      </c>
      <c r="B2" s="83" t="s">
        <v>411</v>
      </c>
      <c r="C2" s="83"/>
      <c r="D2" s="83"/>
      <c r="E2" s="83"/>
      <c r="F2" s="83"/>
      <c r="G2" s="83"/>
      <c r="H2" s="10"/>
      <c r="I2" s="10"/>
      <c r="J2" s="10"/>
      <c r="K2" s="10"/>
    </row>
    <row r="3" spans="1:11" s="7" customFormat="1" x14ac:dyDescent="0.2">
      <c r="A3" s="84"/>
      <c r="B3" s="83"/>
      <c r="C3" s="83"/>
      <c r="D3" s="83"/>
      <c r="E3" s="83"/>
      <c r="F3" s="83"/>
      <c r="G3" s="83"/>
      <c r="H3" s="10"/>
      <c r="I3" s="10"/>
      <c r="J3" s="10"/>
      <c r="K3" s="10"/>
    </row>
    <row r="4" spans="1:11" s="7" customFormat="1" x14ac:dyDescent="0.2">
      <c r="A4" s="84"/>
      <c r="B4" s="83"/>
      <c r="C4" s="83"/>
      <c r="D4" s="83"/>
      <c r="E4" s="83"/>
      <c r="F4" s="83"/>
      <c r="G4" s="83"/>
      <c r="H4" s="10"/>
      <c r="I4" s="10"/>
      <c r="J4" s="10"/>
      <c r="K4" s="10"/>
    </row>
    <row r="5" spans="1:11" s="7" customFormat="1" ht="184.5" customHeight="1" x14ac:dyDescent="0.2">
      <c r="A5" s="84"/>
      <c r="B5" s="83"/>
      <c r="C5" s="83"/>
      <c r="D5" s="83"/>
      <c r="E5" s="83"/>
      <c r="F5" s="83"/>
      <c r="G5" s="83"/>
      <c r="H5" s="10"/>
      <c r="I5" s="10"/>
      <c r="J5" s="10"/>
      <c r="K5" s="10"/>
    </row>
    <row r="6" spans="1:11" ht="15" customHeight="1" x14ac:dyDescent="0.2">
      <c r="H6" s="11"/>
    </row>
    <row r="7" spans="1:11" ht="15" customHeight="1" x14ac:dyDescent="0.2">
      <c r="H7" s="11"/>
    </row>
    <row r="8" spans="1:11" ht="66.75" customHeight="1" x14ac:dyDescent="0.2">
      <c r="A8" s="15" t="s">
        <v>391</v>
      </c>
      <c r="B8" s="15" t="s">
        <v>397</v>
      </c>
      <c r="C8" s="15" t="s">
        <v>452</v>
      </c>
      <c r="D8" s="15" t="s">
        <v>392</v>
      </c>
      <c r="E8" s="15" t="s">
        <v>410</v>
      </c>
      <c r="F8" s="15" t="s">
        <v>375</v>
      </c>
      <c r="G8" s="15" t="s">
        <v>390</v>
      </c>
      <c r="H8" s="11"/>
    </row>
    <row r="9" spans="1:11" s="25" customFormat="1" ht="14" x14ac:dyDescent="0.2">
      <c r="A9" s="24" t="s">
        <v>436</v>
      </c>
      <c r="B9" s="36">
        <v>43466</v>
      </c>
      <c r="C9" s="26">
        <v>2.0699999999999998</v>
      </c>
      <c r="D9" s="26">
        <v>2297.451</v>
      </c>
      <c r="E9" s="28" t="s">
        <v>449</v>
      </c>
      <c r="F9" s="28" t="s">
        <v>396</v>
      </c>
      <c r="G9" s="44" t="s">
        <v>449</v>
      </c>
    </row>
    <row r="10" spans="1:11" s="25" customFormat="1" ht="14" x14ac:dyDescent="0.2">
      <c r="A10" s="24" t="s">
        <v>436</v>
      </c>
      <c r="B10" s="36">
        <v>43503</v>
      </c>
      <c r="C10" s="26">
        <v>1.286</v>
      </c>
      <c r="D10" s="26">
        <v>2298.2350000000001</v>
      </c>
      <c r="E10" s="28" t="s">
        <v>449</v>
      </c>
      <c r="F10" s="28" t="s">
        <v>396</v>
      </c>
      <c r="G10" s="44" t="s">
        <v>449</v>
      </c>
    </row>
    <row r="11" spans="1:11" ht="14" x14ac:dyDescent="0.2">
      <c r="A11" s="24" t="s">
        <v>436</v>
      </c>
      <c r="B11" s="36">
        <v>43521</v>
      </c>
      <c r="C11" s="26">
        <v>1.323</v>
      </c>
      <c r="D11" s="26">
        <v>2298.1980000000003</v>
      </c>
      <c r="E11" s="28" t="s">
        <v>449</v>
      </c>
      <c r="F11" s="28" t="s">
        <v>396</v>
      </c>
      <c r="G11" s="44" t="s">
        <v>449</v>
      </c>
    </row>
    <row r="12" spans="1:11" ht="14" x14ac:dyDescent="0.2">
      <c r="A12" s="24" t="s">
        <v>436</v>
      </c>
      <c r="B12" s="36">
        <v>43533</v>
      </c>
      <c r="C12" s="26">
        <v>1.351</v>
      </c>
      <c r="D12" s="26">
        <v>2298.17</v>
      </c>
      <c r="E12" s="28" t="s">
        <v>449</v>
      </c>
      <c r="F12" s="28" t="s">
        <v>396</v>
      </c>
      <c r="G12" s="44" t="s">
        <v>449</v>
      </c>
    </row>
    <row r="13" spans="1:11" ht="14" x14ac:dyDescent="0.2">
      <c r="A13" s="24" t="s">
        <v>436</v>
      </c>
      <c r="B13" s="36">
        <v>43547</v>
      </c>
      <c r="C13" s="26">
        <v>1.4039999999999999</v>
      </c>
      <c r="D13" s="26">
        <v>2298.1170000000002</v>
      </c>
      <c r="E13" s="28" t="s">
        <v>449</v>
      </c>
      <c r="F13" s="28" t="s">
        <v>396</v>
      </c>
      <c r="G13" s="44" t="s">
        <v>449</v>
      </c>
    </row>
    <row r="14" spans="1:11" ht="14" x14ac:dyDescent="0.2">
      <c r="A14" s="24" t="s">
        <v>436</v>
      </c>
      <c r="B14" s="36">
        <v>43562</v>
      </c>
      <c r="C14" s="26">
        <v>1.43</v>
      </c>
      <c r="D14" s="26">
        <v>2298.0910000000003</v>
      </c>
      <c r="E14" s="28" t="s">
        <v>449</v>
      </c>
      <c r="F14" s="28" t="s">
        <v>396</v>
      </c>
      <c r="G14" s="44" t="s">
        <v>449</v>
      </c>
    </row>
    <row r="15" spans="1:11" ht="14" x14ac:dyDescent="0.2">
      <c r="A15" s="24" t="s">
        <v>436</v>
      </c>
      <c r="B15" s="36">
        <v>43574</v>
      </c>
      <c r="C15" s="26">
        <v>1.4570000000000001</v>
      </c>
      <c r="D15" s="26">
        <v>2298.0640000000003</v>
      </c>
      <c r="E15" s="28" t="s">
        <v>449</v>
      </c>
      <c r="F15" s="28" t="s">
        <v>396</v>
      </c>
      <c r="G15" s="44" t="s">
        <v>449</v>
      </c>
    </row>
    <row r="16" spans="1:11" ht="14" x14ac:dyDescent="0.2">
      <c r="A16" s="24" t="s">
        <v>436</v>
      </c>
      <c r="B16" s="36">
        <v>43588</v>
      </c>
      <c r="C16" s="26">
        <v>1.484</v>
      </c>
      <c r="D16" s="26">
        <v>2298.0370000000003</v>
      </c>
      <c r="E16" s="28" t="s">
        <v>449</v>
      </c>
      <c r="F16" s="28" t="s">
        <v>396</v>
      </c>
      <c r="G16" s="44" t="s">
        <v>449</v>
      </c>
    </row>
    <row r="17" spans="1:7" ht="14" x14ac:dyDescent="0.2">
      <c r="A17" s="24" t="s">
        <v>436</v>
      </c>
      <c r="B17" s="36">
        <v>43617</v>
      </c>
      <c r="C17" s="26">
        <v>1.5449999999999999</v>
      </c>
      <c r="D17" s="26">
        <v>2297.9760000000001</v>
      </c>
      <c r="E17" s="28" t="s">
        <v>449</v>
      </c>
      <c r="F17" s="28" t="s">
        <v>396</v>
      </c>
      <c r="G17" s="44" t="s">
        <v>449</v>
      </c>
    </row>
    <row r="18" spans="1:7" ht="14" x14ac:dyDescent="0.2">
      <c r="A18" s="24" t="s">
        <v>436</v>
      </c>
      <c r="B18" s="36">
        <v>43647</v>
      </c>
      <c r="C18" s="26">
        <v>1.5980000000000001</v>
      </c>
      <c r="D18" s="26">
        <v>2297.9230000000002</v>
      </c>
      <c r="E18" s="28" t="s">
        <v>449</v>
      </c>
      <c r="F18" s="28" t="s">
        <v>396</v>
      </c>
      <c r="G18" s="44" t="s">
        <v>449</v>
      </c>
    </row>
    <row r="19" spans="1:7" ht="14" x14ac:dyDescent="0.2">
      <c r="A19" s="24" t="s">
        <v>436</v>
      </c>
      <c r="B19" s="36">
        <v>43678</v>
      </c>
      <c r="C19" s="26">
        <v>1.653</v>
      </c>
      <c r="D19" s="26">
        <v>2297.8680000000004</v>
      </c>
      <c r="E19" s="28" t="s">
        <v>449</v>
      </c>
      <c r="F19" s="28" t="s">
        <v>396</v>
      </c>
      <c r="G19" s="44" t="s">
        <v>449</v>
      </c>
    </row>
    <row r="20" spans="1:7" ht="14" x14ac:dyDescent="0.2">
      <c r="A20" s="24" t="s">
        <v>436</v>
      </c>
      <c r="B20" s="36">
        <v>43723</v>
      </c>
      <c r="C20" s="26">
        <v>1.6779999999999999</v>
      </c>
      <c r="D20" s="26">
        <v>2297.8430000000003</v>
      </c>
      <c r="E20" s="28" t="s">
        <v>449</v>
      </c>
      <c r="F20" s="28" t="s">
        <v>396</v>
      </c>
      <c r="G20" s="44" t="s">
        <v>449</v>
      </c>
    </row>
    <row r="21" spans="1:7" ht="14" x14ac:dyDescent="0.2">
      <c r="A21" s="24" t="s">
        <v>436</v>
      </c>
      <c r="B21" s="36">
        <v>43744</v>
      </c>
      <c r="C21" s="26">
        <v>1.6839999999999999</v>
      </c>
      <c r="D21" s="26">
        <v>2297.837</v>
      </c>
      <c r="E21" s="24" t="s">
        <v>449</v>
      </c>
      <c r="F21" s="24" t="s">
        <v>396</v>
      </c>
      <c r="G21" s="35" t="s">
        <v>449</v>
      </c>
    </row>
    <row r="22" spans="1:7" ht="14" x14ac:dyDescent="0.2">
      <c r="A22" s="24" t="s">
        <v>436</v>
      </c>
      <c r="B22" s="36">
        <v>43770</v>
      </c>
      <c r="C22" s="26">
        <v>1.6870000000000001</v>
      </c>
      <c r="D22" s="26">
        <v>2297.8340000000003</v>
      </c>
      <c r="E22" s="24" t="s">
        <v>449</v>
      </c>
      <c r="F22" s="24" t="s">
        <v>396</v>
      </c>
      <c r="G22" s="35" t="s">
        <v>449</v>
      </c>
    </row>
    <row r="23" spans="1:7" ht="14" x14ac:dyDescent="0.2">
      <c r="A23" s="24" t="s">
        <v>436</v>
      </c>
      <c r="B23" s="36">
        <v>43800</v>
      </c>
      <c r="C23" s="26">
        <v>1.706</v>
      </c>
      <c r="D23" s="26">
        <v>2297.8150000000001</v>
      </c>
      <c r="E23" s="24" t="s">
        <v>449</v>
      </c>
      <c r="F23" s="24" t="s">
        <v>396</v>
      </c>
      <c r="G23" s="35" t="s">
        <v>449</v>
      </c>
    </row>
  </sheetData>
  <mergeCells count="3">
    <mergeCell ref="B1:G1"/>
    <mergeCell ref="A2:A5"/>
    <mergeCell ref="B2:G5"/>
  </mergeCells>
  <dataValidations count="1">
    <dataValidation type="list" allowBlank="1" showInputMessage="1" showErrorMessage="1" sqref="F30:F1048576 F9:F23" xr:uid="{00000000-0002-0000-1800-000000000000}">
      <formula1>límite</formula1>
    </dataValidation>
  </dataValidations>
  <pageMargins left="0.7" right="0.7" top="0.75" bottom="0.75" header="0.3" footer="0.3"/>
  <pageSetup orientation="portrait" verticalDpi="0"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K23"/>
  <sheetViews>
    <sheetView showGridLines="0" topLeftCell="A6" zoomScaleNormal="100" workbookViewId="0">
      <selection activeCell="A9" sqref="A9"/>
    </sheetView>
  </sheetViews>
  <sheetFormatPr baseColWidth="10" defaultColWidth="10.83203125" defaultRowHeight="15" x14ac:dyDescent="0.2"/>
  <cols>
    <col min="1" max="1" width="22.5" style="1" customWidth="1"/>
    <col min="2" max="6" width="17.33203125" style="1" customWidth="1"/>
    <col min="7" max="7" width="62.1640625" bestFit="1"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7" customFormat="1" ht="24.75" customHeight="1" x14ac:dyDescent="0.2">
      <c r="A1" s="21" t="s">
        <v>363</v>
      </c>
      <c r="B1" s="85" t="s">
        <v>402</v>
      </c>
      <c r="C1" s="85"/>
      <c r="D1" s="85"/>
      <c r="E1" s="85"/>
      <c r="F1" s="85"/>
      <c r="G1" s="85"/>
      <c r="H1" s="9"/>
      <c r="I1" s="9"/>
      <c r="J1" s="9"/>
      <c r="K1" s="9"/>
    </row>
    <row r="2" spans="1:11" s="7" customFormat="1" ht="30" customHeight="1" x14ac:dyDescent="0.2">
      <c r="A2" s="84" t="s">
        <v>364</v>
      </c>
      <c r="B2" s="83" t="s">
        <v>411</v>
      </c>
      <c r="C2" s="83"/>
      <c r="D2" s="83"/>
      <c r="E2" s="83"/>
      <c r="F2" s="83"/>
      <c r="G2" s="83"/>
      <c r="H2" s="10"/>
      <c r="I2" s="10"/>
      <c r="J2" s="10"/>
      <c r="K2" s="10"/>
    </row>
    <row r="3" spans="1:11" s="7" customFormat="1" x14ac:dyDescent="0.2">
      <c r="A3" s="84"/>
      <c r="B3" s="83"/>
      <c r="C3" s="83"/>
      <c r="D3" s="83"/>
      <c r="E3" s="83"/>
      <c r="F3" s="83"/>
      <c r="G3" s="83"/>
      <c r="H3" s="10"/>
      <c r="I3" s="10"/>
      <c r="J3" s="10"/>
      <c r="K3" s="10"/>
    </row>
    <row r="4" spans="1:11" s="7" customFormat="1" x14ac:dyDescent="0.2">
      <c r="A4" s="84"/>
      <c r="B4" s="83"/>
      <c r="C4" s="83"/>
      <c r="D4" s="83"/>
      <c r="E4" s="83"/>
      <c r="F4" s="83"/>
      <c r="G4" s="83"/>
      <c r="H4" s="10"/>
      <c r="I4" s="10"/>
      <c r="J4" s="10"/>
      <c r="K4" s="10"/>
    </row>
    <row r="5" spans="1:11" s="7" customFormat="1" ht="184.5" customHeight="1" x14ac:dyDescent="0.2">
      <c r="A5" s="84"/>
      <c r="B5" s="83"/>
      <c r="C5" s="83"/>
      <c r="D5" s="83"/>
      <c r="E5" s="83"/>
      <c r="F5" s="83"/>
      <c r="G5" s="83"/>
      <c r="H5" s="10"/>
      <c r="I5" s="10"/>
      <c r="J5" s="10"/>
      <c r="K5" s="10"/>
    </row>
    <row r="6" spans="1:11" ht="15" customHeight="1" x14ac:dyDescent="0.2">
      <c r="H6" s="11"/>
    </row>
    <row r="7" spans="1:11" ht="15" customHeight="1" x14ac:dyDescent="0.2">
      <c r="H7" s="11"/>
    </row>
    <row r="8" spans="1:11" ht="66.75" customHeight="1" x14ac:dyDescent="0.2">
      <c r="A8" s="15" t="s">
        <v>391</v>
      </c>
      <c r="B8" s="15" t="s">
        <v>397</v>
      </c>
      <c r="C8" s="15" t="s">
        <v>452</v>
      </c>
      <c r="D8" s="15" t="s">
        <v>392</v>
      </c>
      <c r="E8" s="15" t="s">
        <v>410</v>
      </c>
      <c r="F8" s="15" t="s">
        <v>375</v>
      </c>
      <c r="G8" s="15" t="s">
        <v>390</v>
      </c>
      <c r="H8" s="11"/>
    </row>
    <row r="9" spans="1:11" s="25" customFormat="1" ht="14" x14ac:dyDescent="0.2">
      <c r="A9" s="24" t="s">
        <v>437</v>
      </c>
      <c r="B9" s="36">
        <v>43466</v>
      </c>
      <c r="C9" s="26">
        <v>2.0059999999999998</v>
      </c>
      <c r="D9" s="26">
        <v>2298.1200000000003</v>
      </c>
      <c r="E9" s="28" t="s">
        <v>449</v>
      </c>
      <c r="F9" s="28" t="s">
        <v>396</v>
      </c>
      <c r="G9" s="44" t="s">
        <v>449</v>
      </c>
    </row>
    <row r="10" spans="1:11" s="25" customFormat="1" ht="14" x14ac:dyDescent="0.2">
      <c r="A10" s="24" t="s">
        <v>437</v>
      </c>
      <c r="B10" s="36">
        <v>43503</v>
      </c>
      <c r="C10" s="26">
        <v>1.1930000000000001</v>
      </c>
      <c r="D10" s="26">
        <v>2298.933</v>
      </c>
      <c r="E10" s="28" t="s">
        <v>449</v>
      </c>
      <c r="F10" s="28" t="s">
        <v>396</v>
      </c>
      <c r="G10" s="44" t="s">
        <v>449</v>
      </c>
    </row>
    <row r="11" spans="1:11" ht="14" x14ac:dyDescent="0.2">
      <c r="A11" s="24" t="s">
        <v>437</v>
      </c>
      <c r="B11" s="36">
        <v>43521</v>
      </c>
      <c r="C11" s="26">
        <v>1.2589999999999999</v>
      </c>
      <c r="D11" s="26">
        <v>2298.8670000000002</v>
      </c>
      <c r="E11" s="28" t="s">
        <v>449</v>
      </c>
      <c r="F11" s="28" t="s">
        <v>396</v>
      </c>
      <c r="G11" s="44" t="s">
        <v>449</v>
      </c>
    </row>
    <row r="12" spans="1:11" ht="14" x14ac:dyDescent="0.2">
      <c r="A12" s="24" t="s">
        <v>437</v>
      </c>
      <c r="B12" s="36">
        <v>43533</v>
      </c>
      <c r="C12" s="26">
        <v>1.294</v>
      </c>
      <c r="D12" s="26">
        <v>2298.8320000000003</v>
      </c>
      <c r="E12" s="28" t="s">
        <v>449</v>
      </c>
      <c r="F12" s="28" t="s">
        <v>396</v>
      </c>
      <c r="G12" s="44" t="s">
        <v>449</v>
      </c>
    </row>
    <row r="13" spans="1:11" ht="14" x14ac:dyDescent="0.2">
      <c r="A13" s="24" t="s">
        <v>437</v>
      </c>
      <c r="B13" s="36">
        <v>43547</v>
      </c>
      <c r="C13" s="26">
        <v>1.3480000000000001</v>
      </c>
      <c r="D13" s="26">
        <v>2298.7780000000002</v>
      </c>
      <c r="E13" s="28" t="s">
        <v>449</v>
      </c>
      <c r="F13" s="28" t="s">
        <v>396</v>
      </c>
      <c r="G13" s="44" t="s">
        <v>449</v>
      </c>
    </row>
    <row r="14" spans="1:11" ht="14" x14ac:dyDescent="0.2">
      <c r="A14" s="24" t="s">
        <v>437</v>
      </c>
      <c r="B14" s="36">
        <v>43562</v>
      </c>
      <c r="C14" s="26">
        <v>1.3720000000000001</v>
      </c>
      <c r="D14" s="26">
        <v>2298.7540000000004</v>
      </c>
      <c r="E14" s="28" t="s">
        <v>449</v>
      </c>
      <c r="F14" s="28" t="s">
        <v>396</v>
      </c>
      <c r="G14" s="44" t="s">
        <v>449</v>
      </c>
    </row>
    <row r="15" spans="1:11" ht="14" x14ac:dyDescent="0.2">
      <c r="A15" s="24" t="s">
        <v>437</v>
      </c>
      <c r="B15" s="36">
        <v>43574</v>
      </c>
      <c r="C15" s="26">
        <v>1.401</v>
      </c>
      <c r="D15" s="26">
        <v>2298.7250000000004</v>
      </c>
      <c r="E15" s="28" t="s">
        <v>449</v>
      </c>
      <c r="F15" s="28" t="s">
        <v>396</v>
      </c>
      <c r="G15" s="44" t="s">
        <v>449</v>
      </c>
    </row>
    <row r="16" spans="1:11" ht="14" x14ac:dyDescent="0.2">
      <c r="A16" s="24" t="s">
        <v>437</v>
      </c>
      <c r="B16" s="36">
        <v>43588</v>
      </c>
      <c r="C16" s="26">
        <v>1.421</v>
      </c>
      <c r="D16" s="26">
        <v>2298.7050000000004</v>
      </c>
      <c r="E16" s="28" t="s">
        <v>449</v>
      </c>
      <c r="F16" s="28" t="s">
        <v>396</v>
      </c>
      <c r="G16" s="44" t="s">
        <v>449</v>
      </c>
    </row>
    <row r="17" spans="1:7" ht="14" x14ac:dyDescent="0.2">
      <c r="A17" s="24" t="s">
        <v>437</v>
      </c>
      <c r="B17" s="36">
        <v>43617</v>
      </c>
      <c r="C17" s="26">
        <v>1.482</v>
      </c>
      <c r="D17" s="26">
        <v>2298.6440000000002</v>
      </c>
      <c r="E17" s="28" t="s">
        <v>449</v>
      </c>
      <c r="F17" s="28" t="s">
        <v>396</v>
      </c>
      <c r="G17" s="44" t="s">
        <v>449</v>
      </c>
    </row>
    <row r="18" spans="1:7" ht="14" x14ac:dyDescent="0.2">
      <c r="A18" s="24" t="s">
        <v>437</v>
      </c>
      <c r="B18" s="36">
        <v>43647</v>
      </c>
      <c r="C18" s="26">
        <v>1.534</v>
      </c>
      <c r="D18" s="26">
        <v>2298.5920000000001</v>
      </c>
      <c r="E18" s="28" t="s">
        <v>449</v>
      </c>
      <c r="F18" s="28" t="s">
        <v>396</v>
      </c>
      <c r="G18" s="44" t="s">
        <v>449</v>
      </c>
    </row>
    <row r="19" spans="1:7" ht="14" x14ac:dyDescent="0.2">
      <c r="A19" s="24" t="s">
        <v>437</v>
      </c>
      <c r="B19" s="36">
        <v>43678</v>
      </c>
      <c r="C19" s="26">
        <v>1.583</v>
      </c>
      <c r="D19" s="26">
        <v>2298.5430000000001</v>
      </c>
      <c r="E19" s="28" t="s">
        <v>449</v>
      </c>
      <c r="F19" s="28" t="s">
        <v>396</v>
      </c>
      <c r="G19" s="44" t="s">
        <v>449</v>
      </c>
    </row>
    <row r="20" spans="1:7" ht="14" x14ac:dyDescent="0.2">
      <c r="A20" s="24" t="s">
        <v>437</v>
      </c>
      <c r="B20" s="36">
        <v>43738</v>
      </c>
      <c r="C20" s="26">
        <v>1.6160000000000001</v>
      </c>
      <c r="D20" s="26">
        <v>2298.5100000000002</v>
      </c>
      <c r="E20" s="28" t="s">
        <v>449</v>
      </c>
      <c r="F20" s="28" t="s">
        <v>396</v>
      </c>
      <c r="G20" s="44" t="s">
        <v>449</v>
      </c>
    </row>
    <row r="21" spans="1:7" ht="14" x14ac:dyDescent="0.2">
      <c r="A21" s="24" t="s">
        <v>437</v>
      </c>
      <c r="B21" s="36">
        <v>43767</v>
      </c>
      <c r="C21" s="26">
        <v>1.631</v>
      </c>
      <c r="D21" s="26">
        <v>2298.4950000000003</v>
      </c>
      <c r="E21" s="24" t="s">
        <v>449</v>
      </c>
      <c r="F21" s="24" t="s">
        <v>396</v>
      </c>
      <c r="G21" s="35" t="s">
        <v>449</v>
      </c>
    </row>
    <row r="22" spans="1:7" ht="14" x14ac:dyDescent="0.2">
      <c r="A22" s="24" t="s">
        <v>437</v>
      </c>
      <c r="B22" s="36">
        <v>43770</v>
      </c>
      <c r="C22" s="26" t="s">
        <v>449</v>
      </c>
      <c r="D22" s="26" t="s">
        <v>449</v>
      </c>
      <c r="E22" s="24" t="s">
        <v>449</v>
      </c>
      <c r="F22" s="24" t="s">
        <v>396</v>
      </c>
      <c r="G22" s="2" t="s">
        <v>456</v>
      </c>
    </row>
    <row r="23" spans="1:7" ht="14" x14ac:dyDescent="0.2">
      <c r="A23" s="24" t="s">
        <v>437</v>
      </c>
      <c r="B23" s="36">
        <v>43805</v>
      </c>
      <c r="C23" s="26">
        <v>1.6539999999999999</v>
      </c>
      <c r="D23" s="26">
        <v>2298.4720000000002</v>
      </c>
      <c r="E23" s="24" t="s">
        <v>449</v>
      </c>
      <c r="F23" s="24" t="s">
        <v>396</v>
      </c>
      <c r="G23" s="35" t="s">
        <v>449</v>
      </c>
    </row>
  </sheetData>
  <mergeCells count="3">
    <mergeCell ref="B1:G1"/>
    <mergeCell ref="A2:A5"/>
    <mergeCell ref="B2:G5"/>
  </mergeCells>
  <dataValidations count="1">
    <dataValidation type="list" allowBlank="1" showInputMessage="1" showErrorMessage="1" sqref="F9:F24 F31:F1048576" xr:uid="{00000000-0002-0000-1900-000000000000}">
      <formula1>límite</formula1>
    </dataValidation>
  </dataValidations>
  <pageMargins left="0.7" right="0.7" top="0.75" bottom="0.75" header="0.3" footer="0.3"/>
  <pageSetup orientation="portrait" verticalDpi="0"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K23"/>
  <sheetViews>
    <sheetView showGridLines="0" topLeftCell="A6" zoomScaleNormal="100" workbookViewId="0">
      <selection activeCell="A9" sqref="A9"/>
    </sheetView>
  </sheetViews>
  <sheetFormatPr baseColWidth="10" defaultColWidth="10.83203125" defaultRowHeight="15" x14ac:dyDescent="0.2"/>
  <cols>
    <col min="1" max="1" width="22.5" style="1" customWidth="1"/>
    <col min="2" max="6" width="17.33203125" style="1" customWidth="1"/>
    <col min="7" max="7" width="58.83203125"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7" customFormat="1" ht="24.75" customHeight="1" x14ac:dyDescent="0.2">
      <c r="A1" s="21" t="s">
        <v>363</v>
      </c>
      <c r="B1" s="85" t="s">
        <v>402</v>
      </c>
      <c r="C1" s="85"/>
      <c r="D1" s="85"/>
      <c r="E1" s="85"/>
      <c r="F1" s="85"/>
      <c r="G1" s="85"/>
      <c r="H1" s="9"/>
      <c r="I1" s="9"/>
      <c r="J1" s="9"/>
      <c r="K1" s="9"/>
    </row>
    <row r="2" spans="1:11" s="7" customFormat="1" ht="30" customHeight="1" x14ac:dyDescent="0.2">
      <c r="A2" s="84" t="s">
        <v>364</v>
      </c>
      <c r="B2" s="83" t="s">
        <v>411</v>
      </c>
      <c r="C2" s="83"/>
      <c r="D2" s="83"/>
      <c r="E2" s="83"/>
      <c r="F2" s="83"/>
      <c r="G2" s="83"/>
      <c r="H2" s="10"/>
      <c r="I2" s="10"/>
      <c r="J2" s="10"/>
      <c r="K2" s="10"/>
    </row>
    <row r="3" spans="1:11" s="7" customFormat="1" x14ac:dyDescent="0.2">
      <c r="A3" s="84"/>
      <c r="B3" s="83"/>
      <c r="C3" s="83"/>
      <c r="D3" s="83"/>
      <c r="E3" s="83"/>
      <c r="F3" s="83"/>
      <c r="G3" s="83"/>
      <c r="H3" s="10"/>
      <c r="I3" s="10"/>
      <c r="J3" s="10"/>
      <c r="K3" s="10"/>
    </row>
    <row r="4" spans="1:11" s="7" customFormat="1" x14ac:dyDescent="0.2">
      <c r="A4" s="84"/>
      <c r="B4" s="83"/>
      <c r="C4" s="83"/>
      <c r="D4" s="83"/>
      <c r="E4" s="83"/>
      <c r="F4" s="83"/>
      <c r="G4" s="83"/>
      <c r="H4" s="10"/>
      <c r="I4" s="10"/>
      <c r="J4" s="10"/>
      <c r="K4" s="10"/>
    </row>
    <row r="5" spans="1:11" s="7" customFormat="1" ht="184.5" customHeight="1" x14ac:dyDescent="0.2">
      <c r="A5" s="84"/>
      <c r="B5" s="83"/>
      <c r="C5" s="83"/>
      <c r="D5" s="83"/>
      <c r="E5" s="83"/>
      <c r="F5" s="83"/>
      <c r="G5" s="83"/>
      <c r="H5" s="10"/>
      <c r="I5" s="10"/>
      <c r="J5" s="10"/>
      <c r="K5" s="10"/>
    </row>
    <row r="6" spans="1:11" ht="15" customHeight="1" x14ac:dyDescent="0.2">
      <c r="H6" s="11"/>
    </row>
    <row r="7" spans="1:11" ht="15" customHeight="1" x14ac:dyDescent="0.2">
      <c r="H7" s="11"/>
    </row>
    <row r="8" spans="1:11" ht="66.75" customHeight="1" x14ac:dyDescent="0.2">
      <c r="A8" s="15" t="s">
        <v>391</v>
      </c>
      <c r="B8" s="15" t="s">
        <v>397</v>
      </c>
      <c r="C8" s="15" t="s">
        <v>452</v>
      </c>
      <c r="D8" s="15" t="s">
        <v>392</v>
      </c>
      <c r="E8" s="15" t="s">
        <v>410</v>
      </c>
      <c r="F8" s="15" t="s">
        <v>375</v>
      </c>
      <c r="G8" s="15" t="s">
        <v>390</v>
      </c>
      <c r="H8" s="11"/>
    </row>
    <row r="9" spans="1:11" s="25" customFormat="1" ht="14" x14ac:dyDescent="0.2">
      <c r="A9" s="24" t="s">
        <v>438</v>
      </c>
      <c r="B9" s="36">
        <v>43466</v>
      </c>
      <c r="C9" s="26">
        <v>2.11</v>
      </c>
      <c r="D9" s="26">
        <v>2298.3799999999997</v>
      </c>
      <c r="E9" s="28" t="s">
        <v>449</v>
      </c>
      <c r="F9" s="28" t="s">
        <v>396</v>
      </c>
      <c r="G9" s="44" t="s">
        <v>449</v>
      </c>
    </row>
    <row r="10" spans="1:11" s="25" customFormat="1" ht="14" x14ac:dyDescent="0.2">
      <c r="A10" s="24" t="s">
        <v>438</v>
      </c>
      <c r="B10" s="36">
        <v>43503</v>
      </c>
      <c r="C10" s="26">
        <v>1.4810000000000001</v>
      </c>
      <c r="D10" s="26">
        <v>2299.0089999999996</v>
      </c>
      <c r="E10" s="28" t="s">
        <v>449</v>
      </c>
      <c r="F10" s="28" t="s">
        <v>396</v>
      </c>
      <c r="G10" s="44" t="s">
        <v>449</v>
      </c>
    </row>
    <row r="11" spans="1:11" ht="14" x14ac:dyDescent="0.2">
      <c r="A11" s="24" t="s">
        <v>438</v>
      </c>
      <c r="B11" s="36">
        <v>43521</v>
      </c>
      <c r="C11" s="26">
        <v>1.3979999999999999</v>
      </c>
      <c r="D11" s="26">
        <v>2299.0919999999996</v>
      </c>
      <c r="E11" s="28" t="s">
        <v>449</v>
      </c>
      <c r="F11" s="28" t="s">
        <v>396</v>
      </c>
      <c r="G11" s="44" t="s">
        <v>449</v>
      </c>
    </row>
    <row r="12" spans="1:11" ht="14" x14ac:dyDescent="0.2">
      <c r="A12" s="24" t="s">
        <v>438</v>
      </c>
      <c r="B12" s="36">
        <v>43533</v>
      </c>
      <c r="C12" s="26">
        <v>1.4239999999999999</v>
      </c>
      <c r="D12" s="26">
        <v>2299.0659999999998</v>
      </c>
      <c r="E12" s="28" t="s">
        <v>449</v>
      </c>
      <c r="F12" s="28" t="s">
        <v>396</v>
      </c>
      <c r="G12" s="44" t="s">
        <v>449</v>
      </c>
    </row>
    <row r="13" spans="1:11" ht="14" x14ac:dyDescent="0.2">
      <c r="A13" s="24" t="s">
        <v>438</v>
      </c>
      <c r="B13" s="36">
        <v>43547</v>
      </c>
      <c r="C13" s="26">
        <v>1.4710000000000001</v>
      </c>
      <c r="D13" s="26">
        <v>2299.0189999999998</v>
      </c>
      <c r="E13" s="28" t="s">
        <v>449</v>
      </c>
      <c r="F13" s="28" t="s">
        <v>396</v>
      </c>
      <c r="G13" s="44" t="s">
        <v>449</v>
      </c>
    </row>
    <row r="14" spans="1:11" ht="14" x14ac:dyDescent="0.2">
      <c r="A14" s="24" t="s">
        <v>438</v>
      </c>
      <c r="B14" s="36">
        <v>43562</v>
      </c>
      <c r="C14" s="26">
        <v>1.4950000000000001</v>
      </c>
      <c r="D14" s="26">
        <v>2298.9949999999999</v>
      </c>
      <c r="E14" s="28" t="s">
        <v>449</v>
      </c>
      <c r="F14" s="28" t="s">
        <v>396</v>
      </c>
      <c r="G14" s="44" t="s">
        <v>449</v>
      </c>
    </row>
    <row r="15" spans="1:11" ht="14" x14ac:dyDescent="0.2">
      <c r="A15" s="24" t="s">
        <v>438</v>
      </c>
      <c r="B15" s="36">
        <v>43575</v>
      </c>
      <c r="C15" s="26">
        <v>1.52</v>
      </c>
      <c r="D15" s="26">
        <v>2298.9699999999998</v>
      </c>
      <c r="E15" s="28" t="s">
        <v>449</v>
      </c>
      <c r="F15" s="28" t="s">
        <v>396</v>
      </c>
      <c r="G15" s="44" t="s">
        <v>449</v>
      </c>
    </row>
    <row r="16" spans="1:11" ht="14" x14ac:dyDescent="0.2">
      <c r="A16" s="24" t="s">
        <v>438</v>
      </c>
      <c r="B16" s="36">
        <v>43588</v>
      </c>
      <c r="C16" s="26">
        <v>1.546</v>
      </c>
      <c r="D16" s="26">
        <v>2298.944</v>
      </c>
      <c r="E16" s="28" t="s">
        <v>449</v>
      </c>
      <c r="F16" s="28" t="s">
        <v>396</v>
      </c>
      <c r="G16" s="44" t="s">
        <v>449</v>
      </c>
    </row>
    <row r="17" spans="1:7" ht="14" x14ac:dyDescent="0.2">
      <c r="A17" s="24" t="s">
        <v>438</v>
      </c>
      <c r="B17" s="36">
        <v>43617</v>
      </c>
      <c r="C17" s="26">
        <v>1.6060000000000001</v>
      </c>
      <c r="D17" s="26">
        <v>2298.8839999999996</v>
      </c>
      <c r="E17" s="28" t="s">
        <v>449</v>
      </c>
      <c r="F17" s="28" t="s">
        <v>396</v>
      </c>
      <c r="G17" s="44" t="s">
        <v>449</v>
      </c>
    </row>
    <row r="18" spans="1:7" ht="14" x14ac:dyDescent="0.2">
      <c r="A18" s="24" t="s">
        <v>438</v>
      </c>
      <c r="B18" s="36">
        <v>43647</v>
      </c>
      <c r="C18" s="26">
        <v>1.657</v>
      </c>
      <c r="D18" s="26">
        <v>2298.8329999999996</v>
      </c>
      <c r="E18" s="28" t="s">
        <v>449</v>
      </c>
      <c r="F18" s="28" t="s">
        <v>396</v>
      </c>
      <c r="G18" s="44" t="s">
        <v>449</v>
      </c>
    </row>
    <row r="19" spans="1:7" ht="14" x14ac:dyDescent="0.2">
      <c r="A19" s="24" t="s">
        <v>438</v>
      </c>
      <c r="B19" s="36">
        <v>43678</v>
      </c>
      <c r="C19" s="26">
        <v>1.7070000000000001</v>
      </c>
      <c r="D19" s="26">
        <v>2298.7829999999999</v>
      </c>
      <c r="E19" s="28" t="s">
        <v>449</v>
      </c>
      <c r="F19" s="28" t="s">
        <v>396</v>
      </c>
      <c r="G19" s="44" t="s">
        <v>449</v>
      </c>
    </row>
    <row r="20" spans="1:7" ht="14" x14ac:dyDescent="0.2">
      <c r="A20" s="24" t="s">
        <v>438</v>
      </c>
      <c r="B20" s="36">
        <v>43729</v>
      </c>
      <c r="C20" s="26">
        <v>1.73</v>
      </c>
      <c r="D20" s="26">
        <v>2298.7599999999998</v>
      </c>
      <c r="E20" s="28" t="s">
        <v>449</v>
      </c>
      <c r="F20" s="28" t="s">
        <v>396</v>
      </c>
      <c r="G20" s="44" t="s">
        <v>449</v>
      </c>
    </row>
    <row r="21" spans="1:7" ht="14" x14ac:dyDescent="0.2">
      <c r="A21" s="24" t="s">
        <v>438</v>
      </c>
      <c r="B21" s="36">
        <v>43768</v>
      </c>
      <c r="C21" s="26">
        <v>1.742</v>
      </c>
      <c r="D21" s="26">
        <v>2298.7479999999996</v>
      </c>
      <c r="E21" s="28" t="s">
        <v>449</v>
      </c>
      <c r="F21" s="28" t="s">
        <v>396</v>
      </c>
      <c r="G21" s="44" t="s">
        <v>449</v>
      </c>
    </row>
    <row r="22" spans="1:7" ht="14" x14ac:dyDescent="0.2">
      <c r="A22" s="24" t="s">
        <v>438</v>
      </c>
      <c r="B22" s="36">
        <v>43777</v>
      </c>
      <c r="C22" s="26">
        <v>1.75</v>
      </c>
      <c r="D22" s="26">
        <v>2298.7399999999998</v>
      </c>
      <c r="E22" s="28" t="s">
        <v>449</v>
      </c>
      <c r="F22" s="28" t="s">
        <v>396</v>
      </c>
      <c r="G22" s="44" t="s">
        <v>449</v>
      </c>
    </row>
    <row r="23" spans="1:7" ht="14" x14ac:dyDescent="0.2">
      <c r="A23" s="24" t="s">
        <v>438</v>
      </c>
      <c r="B23" s="36">
        <v>43800</v>
      </c>
      <c r="C23" s="26">
        <v>1.7669999999999999</v>
      </c>
      <c r="D23" s="26">
        <v>2298.723</v>
      </c>
      <c r="E23" s="28" t="s">
        <v>449</v>
      </c>
      <c r="F23" s="28" t="s">
        <v>396</v>
      </c>
      <c r="G23" s="44" t="s">
        <v>449</v>
      </c>
    </row>
  </sheetData>
  <mergeCells count="3">
    <mergeCell ref="B1:G1"/>
    <mergeCell ref="A2:A5"/>
    <mergeCell ref="B2:G5"/>
  </mergeCells>
  <dataValidations count="1">
    <dataValidation type="list" allowBlank="1" showInputMessage="1" showErrorMessage="1" sqref="F31:F1048576 F9:F24" xr:uid="{00000000-0002-0000-1A00-000000000000}">
      <formula1>límite</formula1>
    </dataValidation>
  </dataValidations>
  <pageMargins left="0.7" right="0.7" top="0.75" bottom="0.75" header="0.3" footer="0.3"/>
  <pageSetup orientation="portrait" verticalDpi="0"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23"/>
  <sheetViews>
    <sheetView showGridLines="0" topLeftCell="A6" zoomScaleNormal="100" zoomScalePageLayoutView="110" workbookViewId="0">
      <selection activeCell="A9" sqref="A9"/>
    </sheetView>
  </sheetViews>
  <sheetFormatPr baseColWidth="10" defaultColWidth="10.83203125" defaultRowHeight="15" x14ac:dyDescent="0.2"/>
  <cols>
    <col min="1" max="1" width="22.5" style="1" customWidth="1"/>
    <col min="2" max="6" width="17.33203125" style="1" customWidth="1"/>
    <col min="7" max="7" width="58.83203125"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7" customFormat="1" ht="24.75" customHeight="1" x14ac:dyDescent="0.2">
      <c r="A1" s="21" t="s">
        <v>363</v>
      </c>
      <c r="B1" s="85" t="s">
        <v>402</v>
      </c>
      <c r="C1" s="85"/>
      <c r="D1" s="85"/>
      <c r="E1" s="85"/>
      <c r="F1" s="85"/>
      <c r="G1" s="85"/>
      <c r="H1" s="9"/>
      <c r="I1" s="9"/>
      <c r="J1" s="9"/>
      <c r="K1" s="9"/>
    </row>
    <row r="2" spans="1:11" s="7" customFormat="1" ht="30" customHeight="1" x14ac:dyDescent="0.2">
      <c r="A2" s="84" t="s">
        <v>364</v>
      </c>
      <c r="B2" s="83" t="s">
        <v>411</v>
      </c>
      <c r="C2" s="83"/>
      <c r="D2" s="83"/>
      <c r="E2" s="83"/>
      <c r="F2" s="83"/>
      <c r="G2" s="83"/>
      <c r="H2" s="10"/>
      <c r="I2" s="10"/>
      <c r="J2" s="10"/>
      <c r="K2" s="10"/>
    </row>
    <row r="3" spans="1:11" s="7" customFormat="1" x14ac:dyDescent="0.2">
      <c r="A3" s="84"/>
      <c r="B3" s="83"/>
      <c r="C3" s="83"/>
      <c r="D3" s="83"/>
      <c r="E3" s="83"/>
      <c r="F3" s="83"/>
      <c r="G3" s="83"/>
      <c r="H3" s="10"/>
      <c r="I3" s="10"/>
      <c r="J3" s="10"/>
      <c r="K3" s="10"/>
    </row>
    <row r="4" spans="1:11" s="7" customFormat="1" x14ac:dyDescent="0.2">
      <c r="A4" s="84"/>
      <c r="B4" s="83"/>
      <c r="C4" s="83"/>
      <c r="D4" s="83"/>
      <c r="E4" s="83"/>
      <c r="F4" s="83"/>
      <c r="G4" s="83"/>
      <c r="H4" s="10"/>
      <c r="I4" s="10"/>
      <c r="J4" s="10"/>
      <c r="K4" s="10"/>
    </row>
    <row r="5" spans="1:11" s="7" customFormat="1" ht="184.5" customHeight="1" x14ac:dyDescent="0.2">
      <c r="A5" s="84"/>
      <c r="B5" s="83"/>
      <c r="C5" s="83"/>
      <c r="D5" s="83"/>
      <c r="E5" s="83"/>
      <c r="F5" s="83"/>
      <c r="G5" s="83"/>
      <c r="H5" s="10"/>
      <c r="I5" s="10"/>
      <c r="J5" s="10"/>
      <c r="K5" s="10"/>
    </row>
    <row r="6" spans="1:11" ht="15" customHeight="1" x14ac:dyDescent="0.2">
      <c r="H6" s="11"/>
    </row>
    <row r="7" spans="1:11" ht="15" customHeight="1" x14ac:dyDescent="0.2">
      <c r="H7" s="11"/>
    </row>
    <row r="8" spans="1:11" ht="66.75" customHeight="1" x14ac:dyDescent="0.2">
      <c r="A8" s="15" t="s">
        <v>391</v>
      </c>
      <c r="B8" s="15" t="s">
        <v>397</v>
      </c>
      <c r="C8" s="15" t="s">
        <v>452</v>
      </c>
      <c r="D8" s="15" t="s">
        <v>392</v>
      </c>
      <c r="E8" s="15" t="s">
        <v>410</v>
      </c>
      <c r="F8" s="15" t="s">
        <v>375</v>
      </c>
      <c r="G8" s="15" t="s">
        <v>390</v>
      </c>
      <c r="H8" s="11"/>
    </row>
    <row r="9" spans="1:11" s="25" customFormat="1" ht="14" x14ac:dyDescent="0.2">
      <c r="A9" s="24" t="s">
        <v>439</v>
      </c>
      <c r="B9" s="36">
        <v>43466</v>
      </c>
      <c r="C9" s="26">
        <v>2.0630000000000002</v>
      </c>
      <c r="D9" s="26">
        <v>2298.2579999999998</v>
      </c>
      <c r="E9" s="28" t="s">
        <v>449</v>
      </c>
      <c r="F9" s="28" t="s">
        <v>396</v>
      </c>
      <c r="G9" s="44" t="s">
        <v>449</v>
      </c>
    </row>
    <row r="10" spans="1:11" s="25" customFormat="1" ht="14" x14ac:dyDescent="0.2">
      <c r="A10" s="24" t="s">
        <v>439</v>
      </c>
      <c r="B10" s="36">
        <v>43503</v>
      </c>
      <c r="C10" s="26">
        <v>1.385</v>
      </c>
      <c r="D10" s="26">
        <v>2298.9359999999997</v>
      </c>
      <c r="E10" s="28" t="s">
        <v>449</v>
      </c>
      <c r="F10" s="28" t="s">
        <v>396</v>
      </c>
      <c r="G10" s="44" t="s">
        <v>449</v>
      </c>
    </row>
    <row r="11" spans="1:11" ht="14" x14ac:dyDescent="0.2">
      <c r="A11" s="24" t="s">
        <v>439</v>
      </c>
      <c r="B11" s="36">
        <v>43521</v>
      </c>
      <c r="C11" s="26">
        <v>1.383</v>
      </c>
      <c r="D11" s="26">
        <v>2298.9380000000001</v>
      </c>
      <c r="E11" s="28" t="s">
        <v>449</v>
      </c>
      <c r="F11" s="28" t="s">
        <v>396</v>
      </c>
      <c r="G11" s="44" t="s">
        <v>449</v>
      </c>
    </row>
    <row r="12" spans="1:11" ht="14" x14ac:dyDescent="0.2">
      <c r="A12" s="24" t="s">
        <v>439</v>
      </c>
      <c r="B12" s="36">
        <v>43533</v>
      </c>
      <c r="C12" s="26">
        <v>1.401</v>
      </c>
      <c r="D12" s="26">
        <v>2298.92</v>
      </c>
      <c r="E12" s="28" t="s">
        <v>449</v>
      </c>
      <c r="F12" s="28" t="s">
        <v>396</v>
      </c>
      <c r="G12" s="44" t="s">
        <v>449</v>
      </c>
    </row>
    <row r="13" spans="1:11" ht="14" x14ac:dyDescent="0.2">
      <c r="A13" s="24" t="s">
        <v>439</v>
      </c>
      <c r="B13" s="36">
        <v>43547</v>
      </c>
      <c r="C13" s="26">
        <v>1.454</v>
      </c>
      <c r="D13" s="26">
        <v>2298.8669999999997</v>
      </c>
      <c r="E13" s="28" t="s">
        <v>449</v>
      </c>
      <c r="F13" s="28" t="s">
        <v>396</v>
      </c>
      <c r="G13" s="44" t="s">
        <v>449</v>
      </c>
    </row>
    <row r="14" spans="1:11" ht="14" x14ac:dyDescent="0.2">
      <c r="A14" s="24" t="s">
        <v>439</v>
      </c>
      <c r="B14" s="36">
        <v>43562</v>
      </c>
      <c r="C14" s="26">
        <v>1.48</v>
      </c>
      <c r="D14" s="26">
        <v>2298.8409999999999</v>
      </c>
      <c r="E14" s="28" t="s">
        <v>449</v>
      </c>
      <c r="F14" s="28" t="s">
        <v>396</v>
      </c>
      <c r="G14" s="44" t="s">
        <v>449</v>
      </c>
    </row>
    <row r="15" spans="1:11" ht="14" x14ac:dyDescent="0.2">
      <c r="A15" s="24" t="s">
        <v>439</v>
      </c>
      <c r="B15" s="36">
        <v>43574</v>
      </c>
      <c r="C15" s="26">
        <v>1.49</v>
      </c>
      <c r="D15" s="26">
        <v>2298.8310000000001</v>
      </c>
      <c r="E15" s="28" t="s">
        <v>449</v>
      </c>
      <c r="F15" s="28" t="s">
        <v>396</v>
      </c>
      <c r="G15" s="44" t="s">
        <v>449</v>
      </c>
    </row>
    <row r="16" spans="1:11" ht="14" x14ac:dyDescent="0.2">
      <c r="A16" s="24" t="s">
        <v>439</v>
      </c>
      <c r="B16" s="36">
        <v>43606</v>
      </c>
      <c r="C16" s="26">
        <v>1.5449999999999999</v>
      </c>
      <c r="D16" s="26">
        <v>2298.7759999999998</v>
      </c>
      <c r="E16" s="28" t="s">
        <v>449</v>
      </c>
      <c r="F16" s="28" t="s">
        <v>396</v>
      </c>
      <c r="G16" s="44" t="s">
        <v>449</v>
      </c>
    </row>
    <row r="17" spans="1:7" ht="14" x14ac:dyDescent="0.2">
      <c r="A17" s="24" t="s">
        <v>439</v>
      </c>
      <c r="B17" s="36">
        <v>43631</v>
      </c>
      <c r="C17" s="26">
        <v>1.5780000000000001</v>
      </c>
      <c r="D17" s="26">
        <v>2298.7429999999999</v>
      </c>
      <c r="E17" s="28" t="s">
        <v>449</v>
      </c>
      <c r="F17" s="28" t="s">
        <v>396</v>
      </c>
      <c r="G17" s="44" t="s">
        <v>449</v>
      </c>
    </row>
    <row r="18" spans="1:7" ht="14" x14ac:dyDescent="0.2">
      <c r="A18" s="24" t="s">
        <v>439</v>
      </c>
      <c r="B18" s="36">
        <v>43670</v>
      </c>
      <c r="C18" s="26">
        <v>1.631</v>
      </c>
      <c r="D18" s="26">
        <v>2298.69</v>
      </c>
      <c r="E18" s="28" t="s">
        <v>449</v>
      </c>
      <c r="F18" s="28" t="s">
        <v>396</v>
      </c>
      <c r="G18" s="44" t="s">
        <v>449</v>
      </c>
    </row>
    <row r="19" spans="1:7" ht="14" x14ac:dyDescent="0.2">
      <c r="A19" s="24" t="s">
        <v>439</v>
      </c>
      <c r="B19" s="36">
        <v>43698</v>
      </c>
      <c r="C19" s="26">
        <v>1.67</v>
      </c>
      <c r="D19" s="26">
        <v>2298.6509999999998</v>
      </c>
      <c r="E19" s="28" t="s">
        <v>449</v>
      </c>
      <c r="F19" s="28" t="s">
        <v>396</v>
      </c>
      <c r="G19" s="44" t="s">
        <v>449</v>
      </c>
    </row>
    <row r="20" spans="1:7" ht="14" x14ac:dyDescent="0.2">
      <c r="A20" s="24" t="s">
        <v>439</v>
      </c>
      <c r="B20" s="36">
        <v>43727</v>
      </c>
      <c r="C20" s="26">
        <v>1.6830000000000001</v>
      </c>
      <c r="D20" s="26">
        <v>2298.6379999999999</v>
      </c>
      <c r="E20" s="28" t="s">
        <v>449</v>
      </c>
      <c r="F20" s="28" t="s">
        <v>396</v>
      </c>
      <c r="G20" s="44" t="s">
        <v>449</v>
      </c>
    </row>
    <row r="21" spans="1:7" ht="14" x14ac:dyDescent="0.2">
      <c r="A21" s="24" t="s">
        <v>439</v>
      </c>
      <c r="B21" s="36">
        <v>43745</v>
      </c>
      <c r="C21" s="26">
        <v>1.6950000000000001</v>
      </c>
      <c r="D21" s="26">
        <v>2298.6259999999997</v>
      </c>
      <c r="E21" s="28" t="s">
        <v>449</v>
      </c>
      <c r="F21" s="28" t="s">
        <v>396</v>
      </c>
      <c r="G21" s="44" t="s">
        <v>449</v>
      </c>
    </row>
    <row r="22" spans="1:7" ht="14" x14ac:dyDescent="0.2">
      <c r="A22" s="24" t="s">
        <v>439</v>
      </c>
      <c r="B22" s="36">
        <v>43777</v>
      </c>
      <c r="C22" s="26">
        <v>1.7</v>
      </c>
      <c r="D22" s="26">
        <v>2298.6210000000001</v>
      </c>
      <c r="E22" s="28" t="s">
        <v>449</v>
      </c>
      <c r="F22" s="28" t="s">
        <v>396</v>
      </c>
      <c r="G22" s="44" t="s">
        <v>449</v>
      </c>
    </row>
    <row r="23" spans="1:7" ht="14" x14ac:dyDescent="0.2">
      <c r="A23" s="24" t="s">
        <v>439</v>
      </c>
      <c r="B23" s="36">
        <v>43805</v>
      </c>
      <c r="C23" s="26">
        <v>1.7090000000000001</v>
      </c>
      <c r="D23" s="26">
        <v>2298.6120000000001</v>
      </c>
      <c r="E23" s="28" t="s">
        <v>449</v>
      </c>
      <c r="F23" s="28" t="s">
        <v>396</v>
      </c>
      <c r="G23" s="44" t="s">
        <v>449</v>
      </c>
    </row>
  </sheetData>
  <mergeCells count="3">
    <mergeCell ref="B1:G1"/>
    <mergeCell ref="A2:A5"/>
    <mergeCell ref="B2:G5"/>
  </mergeCells>
  <dataValidations count="1">
    <dataValidation type="list" allowBlank="1" showInputMessage="1" showErrorMessage="1" sqref="F31:F1048576 F9:F24" xr:uid="{00000000-0002-0000-1B00-000000000000}">
      <formula1>límite</formula1>
    </dataValidation>
  </dataValidations>
  <pageMargins left="0.7" right="0.7" top="0.75" bottom="0.75" header="0.3" footer="0.3"/>
  <pageSetup orientation="portrait" verticalDpi="0"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K23"/>
  <sheetViews>
    <sheetView showGridLines="0" topLeftCell="A6" zoomScaleNormal="100" zoomScalePageLayoutView="110" workbookViewId="0">
      <selection activeCell="A9" sqref="A9"/>
    </sheetView>
  </sheetViews>
  <sheetFormatPr baseColWidth="10" defaultColWidth="10.83203125" defaultRowHeight="15" x14ac:dyDescent="0.2"/>
  <cols>
    <col min="1" max="1" width="22.5" style="1" customWidth="1"/>
    <col min="2" max="6" width="17.33203125" style="1" customWidth="1"/>
    <col min="7" max="7" width="58.83203125"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7" customFormat="1" ht="24.75" customHeight="1" x14ac:dyDescent="0.2">
      <c r="A1" s="21" t="s">
        <v>363</v>
      </c>
      <c r="B1" s="85" t="s">
        <v>402</v>
      </c>
      <c r="C1" s="85"/>
      <c r="D1" s="85"/>
      <c r="E1" s="85"/>
      <c r="F1" s="85"/>
      <c r="G1" s="85"/>
      <c r="H1" s="9"/>
      <c r="I1" s="9"/>
      <c r="J1" s="9"/>
      <c r="K1" s="9"/>
    </row>
    <row r="2" spans="1:11" s="7" customFormat="1" ht="30" customHeight="1" x14ac:dyDescent="0.2">
      <c r="A2" s="84" t="s">
        <v>364</v>
      </c>
      <c r="B2" s="83" t="s">
        <v>411</v>
      </c>
      <c r="C2" s="83"/>
      <c r="D2" s="83"/>
      <c r="E2" s="83"/>
      <c r="F2" s="83"/>
      <c r="G2" s="83"/>
      <c r="H2" s="10"/>
      <c r="I2" s="10"/>
      <c r="J2" s="10"/>
      <c r="K2" s="10"/>
    </row>
    <row r="3" spans="1:11" s="7" customFormat="1" x14ac:dyDescent="0.2">
      <c r="A3" s="84"/>
      <c r="B3" s="83"/>
      <c r="C3" s="83"/>
      <c r="D3" s="83"/>
      <c r="E3" s="83"/>
      <c r="F3" s="83"/>
      <c r="G3" s="83"/>
      <c r="H3" s="10"/>
      <c r="I3" s="10"/>
      <c r="J3" s="10"/>
      <c r="K3" s="10"/>
    </row>
    <row r="4" spans="1:11" s="7" customFormat="1" x14ac:dyDescent="0.2">
      <c r="A4" s="84"/>
      <c r="B4" s="83"/>
      <c r="C4" s="83"/>
      <c r="D4" s="83"/>
      <c r="E4" s="83"/>
      <c r="F4" s="83"/>
      <c r="G4" s="83"/>
      <c r="H4" s="10"/>
      <c r="I4" s="10"/>
      <c r="J4" s="10"/>
      <c r="K4" s="10"/>
    </row>
    <row r="5" spans="1:11" s="7" customFormat="1" ht="184.5" customHeight="1" x14ac:dyDescent="0.2">
      <c r="A5" s="84"/>
      <c r="B5" s="83"/>
      <c r="C5" s="83"/>
      <c r="D5" s="83"/>
      <c r="E5" s="83"/>
      <c r="F5" s="83"/>
      <c r="G5" s="83"/>
      <c r="H5" s="10"/>
      <c r="I5" s="10"/>
      <c r="J5" s="10"/>
      <c r="K5" s="10"/>
    </row>
    <row r="6" spans="1:11" ht="15" customHeight="1" x14ac:dyDescent="0.2">
      <c r="H6" s="11"/>
    </row>
    <row r="7" spans="1:11" ht="15" customHeight="1" x14ac:dyDescent="0.2">
      <c r="H7" s="11"/>
    </row>
    <row r="8" spans="1:11" ht="66.75" customHeight="1" x14ac:dyDescent="0.2">
      <c r="A8" s="15" t="s">
        <v>391</v>
      </c>
      <c r="B8" s="15" t="s">
        <v>397</v>
      </c>
      <c r="C8" s="15" t="s">
        <v>452</v>
      </c>
      <c r="D8" s="15" t="s">
        <v>392</v>
      </c>
      <c r="E8" s="15" t="s">
        <v>410</v>
      </c>
      <c r="F8" s="15" t="s">
        <v>375</v>
      </c>
      <c r="G8" s="15" t="s">
        <v>390</v>
      </c>
      <c r="H8" s="11"/>
    </row>
    <row r="9" spans="1:11" s="25" customFormat="1" ht="14" x14ac:dyDescent="0.2">
      <c r="A9" s="24" t="s">
        <v>440</v>
      </c>
      <c r="B9" s="36">
        <v>43466</v>
      </c>
      <c r="C9" s="26">
        <v>1.786</v>
      </c>
      <c r="D9" s="26">
        <v>2297.8609999999999</v>
      </c>
      <c r="E9" s="28" t="s">
        <v>449</v>
      </c>
      <c r="F9" s="28" t="s">
        <v>396</v>
      </c>
      <c r="G9" s="44" t="s">
        <v>449</v>
      </c>
    </row>
    <row r="10" spans="1:11" s="25" customFormat="1" ht="14" x14ac:dyDescent="0.2">
      <c r="A10" s="24" t="s">
        <v>440</v>
      </c>
      <c r="B10" s="36">
        <v>43502</v>
      </c>
      <c r="C10" s="26">
        <v>1.173</v>
      </c>
      <c r="D10" s="26">
        <v>2298.4740000000002</v>
      </c>
      <c r="E10" s="28" t="s">
        <v>449</v>
      </c>
      <c r="F10" s="28" t="s">
        <v>396</v>
      </c>
      <c r="G10" s="44" t="s">
        <v>449</v>
      </c>
    </row>
    <row r="11" spans="1:11" ht="14" x14ac:dyDescent="0.2">
      <c r="A11" s="24" t="s">
        <v>440</v>
      </c>
      <c r="B11" s="36">
        <v>43521</v>
      </c>
      <c r="C11" s="26">
        <v>1.097</v>
      </c>
      <c r="D11" s="26">
        <v>2298.5499999999997</v>
      </c>
      <c r="E11" s="28" t="s">
        <v>449</v>
      </c>
      <c r="F11" s="28" t="s">
        <v>396</v>
      </c>
      <c r="G11" s="44" t="s">
        <v>449</v>
      </c>
    </row>
    <row r="12" spans="1:11" ht="14" x14ac:dyDescent="0.2">
      <c r="A12" s="24" t="s">
        <v>440</v>
      </c>
      <c r="B12" s="36">
        <v>43533</v>
      </c>
      <c r="C12" s="26">
        <v>1.123</v>
      </c>
      <c r="D12" s="26">
        <v>2298.5239999999999</v>
      </c>
      <c r="E12" s="28" t="s">
        <v>449</v>
      </c>
      <c r="F12" s="28" t="s">
        <v>396</v>
      </c>
      <c r="G12" s="44" t="s">
        <v>449</v>
      </c>
    </row>
    <row r="13" spans="1:11" ht="14" x14ac:dyDescent="0.2">
      <c r="A13" s="24" t="s">
        <v>440</v>
      </c>
      <c r="B13" s="36">
        <v>43547</v>
      </c>
      <c r="C13" s="26">
        <v>1.1739999999999999</v>
      </c>
      <c r="D13" s="26">
        <v>2298.473</v>
      </c>
      <c r="E13" s="28" t="s">
        <v>449</v>
      </c>
      <c r="F13" s="28" t="s">
        <v>396</v>
      </c>
      <c r="G13" s="44" t="s">
        <v>449</v>
      </c>
    </row>
    <row r="14" spans="1:11" ht="14" x14ac:dyDescent="0.2">
      <c r="A14" s="24" t="s">
        <v>440</v>
      </c>
      <c r="B14" s="36">
        <v>43562</v>
      </c>
      <c r="C14" s="26">
        <v>1.1970000000000001</v>
      </c>
      <c r="D14" s="26">
        <v>2298.4499999999998</v>
      </c>
      <c r="E14" s="28" t="s">
        <v>449</v>
      </c>
      <c r="F14" s="28" t="s">
        <v>396</v>
      </c>
      <c r="G14" s="44" t="s">
        <v>449</v>
      </c>
    </row>
    <row r="15" spans="1:11" ht="14" x14ac:dyDescent="0.2">
      <c r="A15" s="24" t="s">
        <v>440</v>
      </c>
      <c r="B15" s="36">
        <v>43574</v>
      </c>
      <c r="C15" s="26">
        <v>1.2070000000000001</v>
      </c>
      <c r="D15" s="26">
        <v>2298.44</v>
      </c>
      <c r="E15" s="28" t="s">
        <v>449</v>
      </c>
      <c r="F15" s="28" t="s">
        <v>396</v>
      </c>
      <c r="G15" s="44" t="s">
        <v>449</v>
      </c>
    </row>
    <row r="16" spans="1:11" ht="14" x14ac:dyDescent="0.2">
      <c r="A16" s="24" t="s">
        <v>440</v>
      </c>
      <c r="B16" s="36">
        <v>43604</v>
      </c>
      <c r="C16" s="26">
        <v>1.2430000000000001</v>
      </c>
      <c r="D16" s="26">
        <v>2298.404</v>
      </c>
      <c r="E16" s="28" t="s">
        <v>449</v>
      </c>
      <c r="F16" s="28" t="s">
        <v>396</v>
      </c>
      <c r="G16" s="44" t="s">
        <v>449</v>
      </c>
    </row>
    <row r="17" spans="1:7" ht="14" x14ac:dyDescent="0.2">
      <c r="A17" s="24" t="s">
        <v>440</v>
      </c>
      <c r="B17" s="36">
        <v>43617</v>
      </c>
      <c r="C17" s="26">
        <v>1.276</v>
      </c>
      <c r="D17" s="26">
        <v>2298.3710000000001</v>
      </c>
      <c r="E17" s="28" t="s">
        <v>449</v>
      </c>
      <c r="F17" s="28" t="s">
        <v>396</v>
      </c>
      <c r="G17" s="44" t="s">
        <v>449</v>
      </c>
    </row>
    <row r="18" spans="1:7" ht="14" x14ac:dyDescent="0.2">
      <c r="A18" s="24" t="s">
        <v>440</v>
      </c>
      <c r="B18" s="36">
        <v>43647</v>
      </c>
      <c r="C18" s="26">
        <v>1.3220000000000001</v>
      </c>
      <c r="D18" s="26">
        <v>2298.3249999999998</v>
      </c>
      <c r="E18" s="28" t="s">
        <v>449</v>
      </c>
      <c r="F18" s="28" t="s">
        <v>396</v>
      </c>
      <c r="G18" s="44" t="s">
        <v>449</v>
      </c>
    </row>
    <row r="19" spans="1:7" ht="14" x14ac:dyDescent="0.2">
      <c r="A19" s="24" t="s">
        <v>440</v>
      </c>
      <c r="B19" s="36">
        <v>43678</v>
      </c>
      <c r="C19" s="26">
        <v>1.365</v>
      </c>
      <c r="D19" s="26">
        <v>2298.2820000000002</v>
      </c>
      <c r="E19" s="28" t="s">
        <v>449</v>
      </c>
      <c r="F19" s="28" t="s">
        <v>396</v>
      </c>
      <c r="G19" s="44" t="s">
        <v>449</v>
      </c>
    </row>
    <row r="20" spans="1:7" ht="14" x14ac:dyDescent="0.2">
      <c r="A20" s="24" t="s">
        <v>440</v>
      </c>
      <c r="B20" s="36">
        <v>43721</v>
      </c>
      <c r="C20" s="26">
        <v>1.3879999999999999</v>
      </c>
      <c r="D20" s="26">
        <v>2298.259</v>
      </c>
      <c r="E20" s="28" t="s">
        <v>449</v>
      </c>
      <c r="F20" s="28" t="s">
        <v>396</v>
      </c>
      <c r="G20" s="44" t="s">
        <v>449</v>
      </c>
    </row>
    <row r="21" spans="1:7" ht="14" x14ac:dyDescent="0.2">
      <c r="A21" s="24" t="s">
        <v>440</v>
      </c>
      <c r="B21" s="36">
        <v>43766</v>
      </c>
      <c r="C21" s="26">
        <v>1.4219999999999999</v>
      </c>
      <c r="D21" s="26">
        <v>2298.2249999999999</v>
      </c>
      <c r="E21" s="28" t="s">
        <v>449</v>
      </c>
      <c r="F21" s="28" t="s">
        <v>396</v>
      </c>
      <c r="G21" s="44" t="s">
        <v>449</v>
      </c>
    </row>
    <row r="22" spans="1:7" ht="14" x14ac:dyDescent="0.2">
      <c r="A22" s="24" t="s">
        <v>440</v>
      </c>
      <c r="B22" s="36">
        <v>43777</v>
      </c>
      <c r="C22" s="26">
        <v>1.42</v>
      </c>
      <c r="D22" s="26">
        <v>2298.2269999999999</v>
      </c>
      <c r="E22" s="28" t="s">
        <v>449</v>
      </c>
      <c r="F22" s="28" t="s">
        <v>396</v>
      </c>
      <c r="G22" s="44" t="s">
        <v>449</v>
      </c>
    </row>
    <row r="23" spans="1:7" ht="14" x14ac:dyDescent="0.2">
      <c r="A23" s="24" t="s">
        <v>440</v>
      </c>
      <c r="B23" s="36">
        <v>43805</v>
      </c>
      <c r="C23" s="26">
        <v>1.446</v>
      </c>
      <c r="D23" s="26">
        <v>2298.201</v>
      </c>
      <c r="E23" s="28" t="s">
        <v>449</v>
      </c>
      <c r="F23" s="28" t="s">
        <v>396</v>
      </c>
      <c r="G23" s="44" t="s">
        <v>449</v>
      </c>
    </row>
  </sheetData>
  <mergeCells count="3">
    <mergeCell ref="B1:G1"/>
    <mergeCell ref="A2:A5"/>
    <mergeCell ref="B2:G5"/>
  </mergeCells>
  <dataValidations count="1">
    <dataValidation type="list" allowBlank="1" showInputMessage="1" showErrorMessage="1" sqref="F31:F1048576 F9:F24" xr:uid="{00000000-0002-0000-1C00-000000000000}">
      <formula1>límite</formula1>
    </dataValidation>
  </dataValidations>
  <pageMargins left="0.7" right="0.7" top="0.75" bottom="0.75" header="0.3" footer="0.3"/>
  <pageSetup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4"/>
  <sheetViews>
    <sheetView showGridLines="0" tabSelected="1" zoomScale="120" zoomScaleNormal="120" zoomScaleSheetLayoutView="110" zoomScalePageLayoutView="130" workbookViewId="0">
      <selection activeCell="A42" sqref="A42"/>
    </sheetView>
  </sheetViews>
  <sheetFormatPr baseColWidth="10" defaultColWidth="10.83203125" defaultRowHeight="14" x14ac:dyDescent="0.2"/>
  <cols>
    <col min="1" max="1" width="21.1640625" style="1" customWidth="1"/>
    <col min="2" max="5" width="14.5" style="1" customWidth="1"/>
    <col min="6" max="7" width="14.5" style="22" customWidth="1"/>
    <col min="8" max="9" width="14.5" style="1" customWidth="1"/>
    <col min="10" max="10" width="28" style="1" customWidth="1"/>
    <col min="11" max="16384" width="10.83203125" style="9"/>
  </cols>
  <sheetData>
    <row r="1" spans="1:11" ht="24.75" customHeight="1" x14ac:dyDescent="0.2">
      <c r="A1" s="20" t="s">
        <v>363</v>
      </c>
      <c r="B1" s="85" t="s">
        <v>402</v>
      </c>
      <c r="C1" s="85"/>
      <c r="D1" s="85"/>
      <c r="E1" s="85"/>
      <c r="F1" s="85"/>
      <c r="G1" s="85"/>
      <c r="H1" s="85"/>
      <c r="I1" s="85"/>
      <c r="J1" s="85"/>
    </row>
    <row r="2" spans="1:11" ht="30" customHeight="1" x14ac:dyDescent="0.2">
      <c r="A2" s="84" t="s">
        <v>364</v>
      </c>
      <c r="B2" s="83" t="s">
        <v>409</v>
      </c>
      <c r="C2" s="83"/>
      <c r="D2" s="83"/>
      <c r="E2" s="83"/>
      <c r="F2" s="83"/>
      <c r="G2" s="83"/>
      <c r="H2" s="83"/>
      <c r="I2" s="83"/>
      <c r="J2" s="83"/>
    </row>
    <row r="3" spans="1:11" x14ac:dyDescent="0.2">
      <c r="A3" s="84"/>
      <c r="B3" s="83"/>
      <c r="C3" s="83"/>
      <c r="D3" s="83"/>
      <c r="E3" s="83"/>
      <c r="F3" s="83"/>
      <c r="G3" s="83"/>
      <c r="H3" s="83"/>
      <c r="I3" s="83"/>
      <c r="J3" s="83"/>
    </row>
    <row r="4" spans="1:11" x14ac:dyDescent="0.2">
      <c r="A4" s="84"/>
      <c r="B4" s="83"/>
      <c r="C4" s="83"/>
      <c r="D4" s="83"/>
      <c r="E4" s="83"/>
      <c r="F4" s="83"/>
      <c r="G4" s="83"/>
      <c r="H4" s="83"/>
      <c r="I4" s="83"/>
      <c r="J4" s="83"/>
    </row>
    <row r="5" spans="1:11" ht="96.75" customHeight="1" x14ac:dyDescent="0.2">
      <c r="A5" s="84"/>
      <c r="B5" s="83"/>
      <c r="C5" s="83"/>
      <c r="D5" s="83"/>
      <c r="E5" s="83"/>
      <c r="F5" s="83"/>
      <c r="G5" s="83"/>
      <c r="H5" s="83"/>
      <c r="I5" s="83"/>
      <c r="J5" s="83"/>
    </row>
    <row r="6" spans="1:11" x14ac:dyDescent="0.2">
      <c r="B6" s="48" t="s">
        <v>457</v>
      </c>
      <c r="C6" s="48" t="s">
        <v>457</v>
      </c>
    </row>
    <row r="7" spans="1:11" ht="15" x14ac:dyDescent="0.2">
      <c r="B7" s="15" t="s">
        <v>395</v>
      </c>
      <c r="C7" s="2">
        <v>19</v>
      </c>
    </row>
    <row r="8" spans="1:11" ht="38.25" customHeight="1" x14ac:dyDescent="0.2">
      <c r="A8" s="15" t="s">
        <v>391</v>
      </c>
      <c r="B8" s="15" t="s">
        <v>388</v>
      </c>
      <c r="C8" s="15" t="s">
        <v>389</v>
      </c>
      <c r="D8" s="23" t="s">
        <v>408</v>
      </c>
      <c r="E8" s="23" t="s">
        <v>453</v>
      </c>
      <c r="F8" s="16" t="s">
        <v>403</v>
      </c>
      <c r="G8" s="16" t="s">
        <v>404</v>
      </c>
      <c r="H8" s="15" t="s">
        <v>406</v>
      </c>
      <c r="I8" s="15" t="s">
        <v>405</v>
      </c>
      <c r="J8" s="15" t="s">
        <v>0</v>
      </c>
      <c r="K8"/>
    </row>
    <row r="9" spans="1:11" x14ac:dyDescent="0.2">
      <c r="A9" s="29" t="s">
        <v>415</v>
      </c>
      <c r="B9" s="30">
        <v>572833.69299999997</v>
      </c>
      <c r="C9" s="30">
        <v>7384032.1579999998</v>
      </c>
      <c r="D9" s="31">
        <v>2300.6280000000002</v>
      </c>
      <c r="E9" s="32">
        <v>0.34500000000000003</v>
      </c>
      <c r="F9" s="49">
        <v>43494</v>
      </c>
      <c r="G9" s="50">
        <v>43800</v>
      </c>
      <c r="H9" s="42">
        <v>15</v>
      </c>
      <c r="I9" s="24" t="s">
        <v>1</v>
      </c>
      <c r="J9" s="24" t="s">
        <v>449</v>
      </c>
    </row>
    <row r="10" spans="1:11" x14ac:dyDescent="0.2">
      <c r="A10" s="29" t="s">
        <v>416</v>
      </c>
      <c r="B10" s="30">
        <v>572432.90899999999</v>
      </c>
      <c r="C10" s="30">
        <v>7376977.182</v>
      </c>
      <c r="D10" s="31">
        <v>2300.4349999999999</v>
      </c>
      <c r="E10" s="32">
        <v>0.42200000000000004</v>
      </c>
      <c r="F10" s="49">
        <v>43468</v>
      </c>
      <c r="G10" s="50">
        <v>43800</v>
      </c>
      <c r="H10" s="42">
        <v>15</v>
      </c>
      <c r="I10" s="24" t="s">
        <v>1</v>
      </c>
      <c r="J10" s="24" t="s">
        <v>449</v>
      </c>
    </row>
    <row r="11" spans="1:11" x14ac:dyDescent="0.2">
      <c r="A11" s="29" t="s">
        <v>417</v>
      </c>
      <c r="B11" s="30">
        <v>579260.09</v>
      </c>
      <c r="C11" s="30">
        <v>7384212.4400000004</v>
      </c>
      <c r="D11" s="31">
        <v>2300.7080000000001</v>
      </c>
      <c r="E11" s="32">
        <v>0.48699999999999999</v>
      </c>
      <c r="F11" s="49">
        <v>43466</v>
      </c>
      <c r="G11" s="50">
        <v>43800</v>
      </c>
      <c r="H11" s="42">
        <v>15</v>
      </c>
      <c r="I11" s="24" t="s">
        <v>1</v>
      </c>
      <c r="J11" s="24" t="s">
        <v>449</v>
      </c>
    </row>
    <row r="12" spans="1:11" x14ac:dyDescent="0.2">
      <c r="A12" s="29" t="s">
        <v>418</v>
      </c>
      <c r="B12" s="30">
        <v>571158.21699999995</v>
      </c>
      <c r="C12" s="30">
        <v>7389004.7110000001</v>
      </c>
      <c r="D12" s="31">
        <v>2300.549</v>
      </c>
      <c r="E12" s="32">
        <v>0.78</v>
      </c>
      <c r="F12" s="49">
        <v>43494</v>
      </c>
      <c r="G12" s="50">
        <v>43800</v>
      </c>
      <c r="H12" s="42">
        <v>15</v>
      </c>
      <c r="I12" s="24" t="s">
        <v>1</v>
      </c>
      <c r="J12" s="24" t="s">
        <v>449</v>
      </c>
    </row>
    <row r="13" spans="1:11" x14ac:dyDescent="0.2">
      <c r="A13" s="29" t="s">
        <v>419</v>
      </c>
      <c r="B13" s="30">
        <v>576091.10600000003</v>
      </c>
      <c r="C13" s="30">
        <v>7377780.4009999996</v>
      </c>
      <c r="D13" s="31">
        <v>2299.8440000000001</v>
      </c>
      <c r="E13" s="32">
        <v>0.51500000000000001</v>
      </c>
      <c r="F13" s="49">
        <v>43468</v>
      </c>
      <c r="G13" s="50">
        <v>43820</v>
      </c>
      <c r="H13" s="42">
        <v>15</v>
      </c>
      <c r="I13" s="24" t="s">
        <v>1</v>
      </c>
      <c r="J13" s="24" t="s">
        <v>449</v>
      </c>
    </row>
    <row r="14" spans="1:11" x14ac:dyDescent="0.2">
      <c r="A14" s="29" t="s">
        <v>420</v>
      </c>
      <c r="B14" s="30">
        <v>576901.47699999996</v>
      </c>
      <c r="C14" s="30">
        <v>7384043.7960000001</v>
      </c>
      <c r="D14" s="31">
        <v>2300.8119999999999</v>
      </c>
      <c r="E14" s="32">
        <v>0.6</v>
      </c>
      <c r="F14" s="49">
        <v>43466</v>
      </c>
      <c r="G14" s="50">
        <v>43813</v>
      </c>
      <c r="H14" s="42">
        <v>23</v>
      </c>
      <c r="I14" s="24" t="s">
        <v>1</v>
      </c>
      <c r="J14" s="24" t="s">
        <v>449</v>
      </c>
    </row>
    <row r="15" spans="1:11" x14ac:dyDescent="0.2">
      <c r="A15" s="29" t="s">
        <v>421</v>
      </c>
      <c r="B15" s="30">
        <v>582633.09100000001</v>
      </c>
      <c r="C15" s="30">
        <v>7382423.8779999996</v>
      </c>
      <c r="D15" s="31">
        <v>2300.7159999999999</v>
      </c>
      <c r="E15" s="32">
        <v>0.68</v>
      </c>
      <c r="F15" s="49">
        <v>43466</v>
      </c>
      <c r="G15" s="50">
        <v>43819</v>
      </c>
      <c r="H15" s="42">
        <v>23</v>
      </c>
      <c r="I15" s="24" t="s">
        <v>1</v>
      </c>
      <c r="J15" s="24" t="s">
        <v>449</v>
      </c>
    </row>
    <row r="16" spans="1:11" x14ac:dyDescent="0.2">
      <c r="A16" s="29" t="s">
        <v>422</v>
      </c>
      <c r="B16" s="30">
        <v>573776.94099999999</v>
      </c>
      <c r="C16" s="30">
        <v>7378720.6699999999</v>
      </c>
      <c r="D16" s="31">
        <v>2300.442</v>
      </c>
      <c r="E16" s="32">
        <v>0.56699999999999995</v>
      </c>
      <c r="F16" s="49">
        <v>43468</v>
      </c>
      <c r="G16" s="50">
        <v>43813</v>
      </c>
      <c r="H16" s="42">
        <v>24</v>
      </c>
      <c r="I16" s="24" t="s">
        <v>1</v>
      </c>
      <c r="J16" s="24" t="s">
        <v>449</v>
      </c>
    </row>
    <row r="17" spans="1:10" x14ac:dyDescent="0.2">
      <c r="A17" s="29" t="s">
        <v>423</v>
      </c>
      <c r="B17" s="30">
        <v>575662.82799999998</v>
      </c>
      <c r="C17" s="30">
        <v>7377001.2640000004</v>
      </c>
      <c r="D17" s="31">
        <v>2300.415</v>
      </c>
      <c r="E17" s="32">
        <v>0.53700000000000003</v>
      </c>
      <c r="F17" s="49">
        <v>43468</v>
      </c>
      <c r="G17" s="50">
        <v>43820</v>
      </c>
      <c r="H17" s="43">
        <v>23</v>
      </c>
      <c r="I17" s="24" t="s">
        <v>1</v>
      </c>
      <c r="J17" s="24" t="s">
        <v>449</v>
      </c>
    </row>
    <row r="18" spans="1:10" x14ac:dyDescent="0.2">
      <c r="A18" s="29" t="s">
        <v>424</v>
      </c>
      <c r="B18" s="30">
        <v>573315.83299999998</v>
      </c>
      <c r="C18" s="30">
        <v>7407190.1770000001</v>
      </c>
      <c r="D18" s="31">
        <v>2299.9250000000002</v>
      </c>
      <c r="E18" s="32">
        <v>0.44499999999999995</v>
      </c>
      <c r="F18" s="49">
        <v>43469</v>
      </c>
      <c r="G18" s="50">
        <v>43801</v>
      </c>
      <c r="H18" s="43">
        <v>22</v>
      </c>
      <c r="I18" s="24" t="s">
        <v>1</v>
      </c>
      <c r="J18" s="24" t="s">
        <v>449</v>
      </c>
    </row>
    <row r="19" spans="1:10" x14ac:dyDescent="0.2">
      <c r="A19" s="29" t="s">
        <v>425</v>
      </c>
      <c r="B19" s="30">
        <v>579741.47</v>
      </c>
      <c r="C19" s="30">
        <v>7404217.1169999996</v>
      </c>
      <c r="D19" s="31">
        <v>2299.7739999999999</v>
      </c>
      <c r="E19" s="32">
        <v>0.47500000000000003</v>
      </c>
      <c r="F19" s="49">
        <v>43469</v>
      </c>
      <c r="G19" s="50">
        <v>43801</v>
      </c>
      <c r="H19" s="43">
        <v>22</v>
      </c>
      <c r="I19" s="24" t="s">
        <v>1</v>
      </c>
      <c r="J19" s="24" t="s">
        <v>449</v>
      </c>
    </row>
    <row r="20" spans="1:10" x14ac:dyDescent="0.2">
      <c r="A20" s="29" t="s">
        <v>426</v>
      </c>
      <c r="B20" s="30">
        <v>588710.54500000004</v>
      </c>
      <c r="C20" s="30">
        <v>7403737.932</v>
      </c>
      <c r="D20" s="31">
        <v>2299.5369999999998</v>
      </c>
      <c r="E20" s="32">
        <v>0.41000000000000003</v>
      </c>
      <c r="F20" s="49">
        <v>43469</v>
      </c>
      <c r="G20" s="50">
        <v>43801</v>
      </c>
      <c r="H20" s="43">
        <v>22</v>
      </c>
      <c r="I20" s="24" t="s">
        <v>1</v>
      </c>
      <c r="J20" s="24" t="s">
        <v>449</v>
      </c>
    </row>
    <row r="21" spans="1:10" x14ac:dyDescent="0.2">
      <c r="A21" s="29" t="s">
        <v>427</v>
      </c>
      <c r="B21" s="30">
        <v>577357.74300000002</v>
      </c>
      <c r="C21" s="30">
        <v>7399232.9689999996</v>
      </c>
      <c r="D21" s="31">
        <v>2299.8719999999998</v>
      </c>
      <c r="E21" s="32">
        <v>0.45700000000000002</v>
      </c>
      <c r="F21" s="49">
        <v>43469</v>
      </c>
      <c r="G21" s="50">
        <v>43801</v>
      </c>
      <c r="H21" s="43">
        <v>22</v>
      </c>
      <c r="I21" s="24" t="s">
        <v>1</v>
      </c>
      <c r="J21" s="24" t="s">
        <v>449</v>
      </c>
    </row>
    <row r="22" spans="1:10" x14ac:dyDescent="0.2">
      <c r="A22" s="29" t="s">
        <v>428</v>
      </c>
      <c r="B22" s="30">
        <v>584853.79200000002</v>
      </c>
      <c r="C22" s="30">
        <v>7398928.0619999999</v>
      </c>
      <c r="D22" s="31">
        <v>2299.7640000000001</v>
      </c>
      <c r="E22" s="32">
        <v>0.50900000000000001</v>
      </c>
      <c r="F22" s="49">
        <v>43469</v>
      </c>
      <c r="G22" s="50">
        <v>43801</v>
      </c>
      <c r="H22" s="43">
        <v>22</v>
      </c>
      <c r="I22" s="24" t="s">
        <v>1</v>
      </c>
      <c r="J22" s="24" t="s">
        <v>449</v>
      </c>
    </row>
    <row r="23" spans="1:10" x14ac:dyDescent="0.2">
      <c r="A23" s="29" t="s">
        <v>429</v>
      </c>
      <c r="B23" s="30">
        <v>575482.73</v>
      </c>
      <c r="C23" s="30">
        <v>7397097.3710000003</v>
      </c>
      <c r="D23" s="31">
        <v>2300.0030000000002</v>
      </c>
      <c r="E23" s="32">
        <v>0.49199999999999999</v>
      </c>
      <c r="F23" s="49">
        <v>43469</v>
      </c>
      <c r="G23" s="50">
        <v>43801</v>
      </c>
      <c r="H23" s="43">
        <v>22</v>
      </c>
      <c r="I23" s="24" t="s">
        <v>1</v>
      </c>
      <c r="J23" s="24" t="s">
        <v>449</v>
      </c>
    </row>
    <row r="24" spans="1:10" x14ac:dyDescent="0.2">
      <c r="A24" s="29" t="s">
        <v>430</v>
      </c>
      <c r="B24" s="30">
        <v>580131.24800000002</v>
      </c>
      <c r="C24" s="30">
        <v>7394357.4730000002</v>
      </c>
      <c r="D24" s="31">
        <v>2300.0160000000001</v>
      </c>
      <c r="E24" s="32">
        <v>0.54</v>
      </c>
      <c r="F24" s="49">
        <v>43469</v>
      </c>
      <c r="G24" s="50">
        <v>43801</v>
      </c>
      <c r="H24" s="43">
        <v>22</v>
      </c>
      <c r="I24" s="24" t="s">
        <v>1</v>
      </c>
      <c r="J24" s="24" t="s">
        <v>449</v>
      </c>
    </row>
    <row r="25" spans="1:10" x14ac:dyDescent="0.2">
      <c r="A25" s="29" t="s">
        <v>431</v>
      </c>
      <c r="B25" s="30">
        <v>586135.51500000001</v>
      </c>
      <c r="C25" s="30">
        <v>7393521.1529999999</v>
      </c>
      <c r="D25" s="31">
        <v>2299.9029999999998</v>
      </c>
      <c r="E25" s="32">
        <v>0.47</v>
      </c>
      <c r="F25" s="49">
        <v>43469</v>
      </c>
      <c r="G25" s="50">
        <v>43801</v>
      </c>
      <c r="H25" s="43">
        <v>22</v>
      </c>
      <c r="I25" s="24" t="s">
        <v>1</v>
      </c>
      <c r="J25" s="24" t="s">
        <v>449</v>
      </c>
    </row>
    <row r="26" spans="1:10" x14ac:dyDescent="0.2">
      <c r="A26" s="29" t="s">
        <v>432</v>
      </c>
      <c r="B26" s="30">
        <v>573027.18500000006</v>
      </c>
      <c r="C26" s="30">
        <v>7391861.415</v>
      </c>
      <c r="D26" s="31">
        <v>2300.2089999999998</v>
      </c>
      <c r="E26" s="32">
        <v>0.50600000000000001</v>
      </c>
      <c r="F26" s="49">
        <v>43494</v>
      </c>
      <c r="G26" s="50">
        <v>43808</v>
      </c>
      <c r="H26" s="42">
        <v>15</v>
      </c>
      <c r="I26" s="24" t="s">
        <v>1</v>
      </c>
      <c r="J26" s="24" t="s">
        <v>449</v>
      </c>
    </row>
    <row r="27" spans="1:10" x14ac:dyDescent="0.2">
      <c r="A27" s="29" t="s">
        <v>433</v>
      </c>
      <c r="B27" s="30">
        <v>577910.97</v>
      </c>
      <c r="C27" s="30">
        <v>7391666.4249999998</v>
      </c>
      <c r="D27" s="31">
        <v>2300.0149999999999</v>
      </c>
      <c r="E27" s="32">
        <v>0.46499999999999997</v>
      </c>
      <c r="F27" s="49">
        <v>43494</v>
      </c>
      <c r="G27" s="50">
        <v>43808</v>
      </c>
      <c r="H27" s="42">
        <v>15</v>
      </c>
      <c r="I27" s="24" t="s">
        <v>1</v>
      </c>
      <c r="J27" s="24" t="s">
        <v>449</v>
      </c>
    </row>
    <row r="28" spans="1:10" x14ac:dyDescent="0.2">
      <c r="A28" s="29" t="s">
        <v>434</v>
      </c>
      <c r="B28" s="30">
        <v>587314.51899999997</v>
      </c>
      <c r="C28" s="30">
        <v>7388647.8930000002</v>
      </c>
      <c r="D28" s="31">
        <v>2299.5859999999998</v>
      </c>
      <c r="E28" s="32">
        <v>0.40200000000000002</v>
      </c>
      <c r="F28" s="49">
        <v>43469</v>
      </c>
      <c r="G28" s="50">
        <v>43801</v>
      </c>
      <c r="H28" s="42">
        <v>22</v>
      </c>
      <c r="I28" s="24" t="s">
        <v>1</v>
      </c>
      <c r="J28" s="24" t="s">
        <v>449</v>
      </c>
    </row>
    <row r="29" spans="1:10" x14ac:dyDescent="0.2">
      <c r="A29" s="29" t="s">
        <v>435</v>
      </c>
      <c r="B29" s="30">
        <v>580457.52300000004</v>
      </c>
      <c r="C29" s="30">
        <v>7388790.0099999998</v>
      </c>
      <c r="D29" s="31">
        <v>2300.09</v>
      </c>
      <c r="E29" s="32">
        <v>0.48</v>
      </c>
      <c r="F29" s="49">
        <v>43466</v>
      </c>
      <c r="G29" s="50">
        <v>43808</v>
      </c>
      <c r="H29" s="42">
        <v>15</v>
      </c>
      <c r="I29" s="24" t="s">
        <v>1</v>
      </c>
      <c r="J29" s="24" t="s">
        <v>449</v>
      </c>
    </row>
    <row r="30" spans="1:10" x14ac:dyDescent="0.2">
      <c r="A30" s="29" t="s">
        <v>436</v>
      </c>
      <c r="B30" s="30">
        <v>579257.65399999998</v>
      </c>
      <c r="C30" s="30">
        <v>7386428.4440000001</v>
      </c>
      <c r="D30" s="31">
        <v>2299.5210000000002</v>
      </c>
      <c r="E30" s="32">
        <v>0.46399999999999997</v>
      </c>
      <c r="F30" s="49">
        <v>43466</v>
      </c>
      <c r="G30" s="50">
        <v>43800</v>
      </c>
      <c r="H30" s="42">
        <v>15</v>
      </c>
      <c r="I30" s="24" t="s">
        <v>1</v>
      </c>
      <c r="J30" s="24" t="s">
        <v>449</v>
      </c>
    </row>
    <row r="31" spans="1:10" x14ac:dyDescent="0.2">
      <c r="A31" s="29" t="s">
        <v>437</v>
      </c>
      <c r="B31" s="30">
        <v>584482.74300000002</v>
      </c>
      <c r="C31" s="30">
        <v>7386394.7000000002</v>
      </c>
      <c r="D31" s="31">
        <v>2300.1260000000002</v>
      </c>
      <c r="E31" s="32">
        <v>0.5</v>
      </c>
      <c r="F31" s="49">
        <v>43466</v>
      </c>
      <c r="G31" s="50">
        <v>43805</v>
      </c>
      <c r="H31" s="42">
        <v>15</v>
      </c>
      <c r="I31" s="24" t="s">
        <v>1</v>
      </c>
      <c r="J31" s="24" t="s">
        <v>449</v>
      </c>
    </row>
    <row r="32" spans="1:10" x14ac:dyDescent="0.2">
      <c r="A32" s="29" t="s">
        <v>438</v>
      </c>
      <c r="B32" s="30">
        <v>575214.48199999996</v>
      </c>
      <c r="C32" s="30">
        <v>7382305.1909999996</v>
      </c>
      <c r="D32" s="31">
        <v>2300.4899999999998</v>
      </c>
      <c r="E32" s="32">
        <v>0.45500000000000002</v>
      </c>
      <c r="F32" s="49">
        <v>43466</v>
      </c>
      <c r="G32" s="50">
        <v>43800</v>
      </c>
      <c r="H32" s="42">
        <v>15</v>
      </c>
      <c r="I32" s="24" t="s">
        <v>1</v>
      </c>
      <c r="J32" s="24" t="s">
        <v>449</v>
      </c>
    </row>
    <row r="33" spans="1:10" x14ac:dyDescent="0.2">
      <c r="A33" s="29" t="s">
        <v>439</v>
      </c>
      <c r="B33" s="30">
        <v>581186.95700000005</v>
      </c>
      <c r="C33" s="30">
        <v>7382873.557</v>
      </c>
      <c r="D33" s="31">
        <v>2300.3209999999999</v>
      </c>
      <c r="E33" s="32">
        <v>0.55000000000000004</v>
      </c>
      <c r="F33" s="49">
        <v>43466</v>
      </c>
      <c r="G33" s="50">
        <v>43805</v>
      </c>
      <c r="H33" s="42">
        <v>15</v>
      </c>
      <c r="I33" s="24" t="s">
        <v>1</v>
      </c>
      <c r="J33" s="24" t="s">
        <v>449</v>
      </c>
    </row>
    <row r="34" spans="1:10" x14ac:dyDescent="0.2">
      <c r="A34" s="29" t="s">
        <v>440</v>
      </c>
      <c r="B34" s="30">
        <v>584649.77099999995</v>
      </c>
      <c r="C34" s="30">
        <v>7383143.4790000003</v>
      </c>
      <c r="D34" s="31">
        <v>2299.6469999999999</v>
      </c>
      <c r="E34" s="32">
        <v>0.47799999999999998</v>
      </c>
      <c r="F34" s="49">
        <v>43466</v>
      </c>
      <c r="G34" s="50">
        <v>43805</v>
      </c>
      <c r="H34" s="42">
        <v>15</v>
      </c>
      <c r="I34" s="24" t="s">
        <v>1</v>
      </c>
      <c r="J34" s="24" t="s">
        <v>449</v>
      </c>
    </row>
    <row r="35" spans="1:10" x14ac:dyDescent="0.2">
      <c r="A35" s="29" t="s">
        <v>441</v>
      </c>
      <c r="B35" s="30">
        <v>573416.36600000004</v>
      </c>
      <c r="C35" s="30">
        <v>7380255.8650000002</v>
      </c>
      <c r="D35" s="31">
        <v>2300.2220000000002</v>
      </c>
      <c r="E35" s="32">
        <v>0.45399999999999996</v>
      </c>
      <c r="F35" s="49">
        <v>43468</v>
      </c>
      <c r="G35" s="50">
        <v>43800</v>
      </c>
      <c r="H35" s="42">
        <v>15</v>
      </c>
      <c r="I35" s="24" t="s">
        <v>1</v>
      </c>
      <c r="J35" s="24" t="s">
        <v>449</v>
      </c>
    </row>
    <row r="36" spans="1:10" x14ac:dyDescent="0.2">
      <c r="A36" s="29" t="s">
        <v>442</v>
      </c>
      <c r="B36" s="30">
        <v>576927.56700000004</v>
      </c>
      <c r="C36" s="30">
        <v>7381291.8080000002</v>
      </c>
      <c r="D36" s="31">
        <v>2300.41</v>
      </c>
      <c r="E36" s="32">
        <v>0.45700000000000002</v>
      </c>
      <c r="F36" s="49">
        <v>43466</v>
      </c>
      <c r="G36" s="50">
        <v>43800</v>
      </c>
      <c r="H36" s="42">
        <v>15</v>
      </c>
      <c r="I36" s="24" t="s">
        <v>1</v>
      </c>
      <c r="J36" s="24" t="s">
        <v>449</v>
      </c>
    </row>
    <row r="37" spans="1:10" x14ac:dyDescent="0.2">
      <c r="A37" s="29" t="s">
        <v>443</v>
      </c>
      <c r="B37" s="30">
        <v>571361.23199999996</v>
      </c>
      <c r="C37" s="30">
        <v>7378596.8059999999</v>
      </c>
      <c r="D37" s="31">
        <v>2300.364</v>
      </c>
      <c r="E37" s="32">
        <v>0.48</v>
      </c>
      <c r="F37" s="49">
        <v>43466</v>
      </c>
      <c r="G37" s="50">
        <v>43800</v>
      </c>
      <c r="H37" s="42">
        <v>15</v>
      </c>
      <c r="I37" s="24" t="s">
        <v>1</v>
      </c>
      <c r="J37" s="24" t="s">
        <v>449</v>
      </c>
    </row>
    <row r="38" spans="1:10" x14ac:dyDescent="0.2">
      <c r="A38" s="29" t="s">
        <v>444</v>
      </c>
      <c r="B38" s="30">
        <v>578762.47600000002</v>
      </c>
      <c r="C38" s="30">
        <v>7380378.3890000004</v>
      </c>
      <c r="D38" s="31">
        <v>2300.3679999999999</v>
      </c>
      <c r="E38" s="32">
        <v>0.48</v>
      </c>
      <c r="F38" s="49">
        <v>43466</v>
      </c>
      <c r="G38" s="50">
        <v>43808</v>
      </c>
      <c r="H38" s="42">
        <v>15</v>
      </c>
      <c r="I38" s="24" t="s">
        <v>1</v>
      </c>
      <c r="J38" s="24" t="s">
        <v>449</v>
      </c>
    </row>
    <row r="39" spans="1:10" x14ac:dyDescent="0.2">
      <c r="A39" s="29" t="s">
        <v>445</v>
      </c>
      <c r="B39" s="30">
        <v>578553.98899999994</v>
      </c>
      <c r="C39" s="30">
        <v>7409919.9589999998</v>
      </c>
      <c r="D39" s="31">
        <v>2299.7130000000002</v>
      </c>
      <c r="E39" s="31">
        <v>0.40800000000000003</v>
      </c>
      <c r="F39" s="49">
        <v>43469</v>
      </c>
      <c r="G39" s="50">
        <v>43801</v>
      </c>
      <c r="H39" s="42">
        <v>22</v>
      </c>
      <c r="I39" s="24" t="s">
        <v>1</v>
      </c>
      <c r="J39" s="24" t="s">
        <v>449</v>
      </c>
    </row>
    <row r="40" spans="1:10" x14ac:dyDescent="0.2">
      <c r="A40" s="29" t="s">
        <v>446</v>
      </c>
      <c r="B40" s="30">
        <v>583463.049</v>
      </c>
      <c r="C40" s="30">
        <v>7409810.6789999995</v>
      </c>
      <c r="D40" s="31">
        <v>2299.4499999999998</v>
      </c>
      <c r="E40" s="31">
        <v>0.46500000000000002</v>
      </c>
      <c r="F40" s="49">
        <v>43469</v>
      </c>
      <c r="G40" s="50">
        <v>43801</v>
      </c>
      <c r="H40" s="42">
        <v>22</v>
      </c>
      <c r="I40" s="24" t="s">
        <v>1</v>
      </c>
      <c r="J40" s="24" t="s">
        <v>449</v>
      </c>
    </row>
    <row r="42" spans="1:10" x14ac:dyDescent="0.2">
      <c r="B42" s="1" t="s">
        <v>450</v>
      </c>
    </row>
    <row r="44" spans="1:10" x14ac:dyDescent="0.2">
      <c r="C44" s="1" t="s">
        <v>451</v>
      </c>
    </row>
  </sheetData>
  <mergeCells count="3">
    <mergeCell ref="B2:J5"/>
    <mergeCell ref="A2:A5"/>
    <mergeCell ref="B1:J1"/>
  </mergeCells>
  <conditionalFormatting sqref="H9:H40">
    <cfRule type="cellIs" dxfId="0" priority="1" operator="lessThan">
      <formula>12</formula>
    </cfRule>
  </conditionalFormatting>
  <dataValidations count="2">
    <dataValidation type="list" allowBlank="1" showInputMessage="1" showErrorMessage="1" sqref="C7" xr:uid="{00000000-0002-0000-0200-000001000000}">
      <formula1>huso</formula1>
    </dataValidation>
    <dataValidation type="list" allowBlank="1" showInputMessage="1" showErrorMessage="1" sqref="I41:I1048576" xr:uid="{00000000-0002-0000-0200-000000000000}">
      <formula1>frecuencia</formula1>
    </dataValidation>
  </dataValidations>
  <pageMargins left="0.7" right="0.7" top="0.75" bottom="0.75" header="0.3" footer="0.3"/>
  <pageSetup orientation="portrait" verticalDpi="300" r:id="rId1"/>
  <drawing r:id="rId2"/>
  <legacyDrawing r:id="rId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K23"/>
  <sheetViews>
    <sheetView showGridLines="0" topLeftCell="A6" zoomScaleNormal="100" zoomScalePageLayoutView="110" workbookViewId="0">
      <selection activeCell="A9" sqref="A9"/>
    </sheetView>
  </sheetViews>
  <sheetFormatPr baseColWidth="10" defaultColWidth="10.83203125" defaultRowHeight="15" x14ac:dyDescent="0.2"/>
  <cols>
    <col min="1" max="1" width="22.5" style="1" customWidth="1"/>
    <col min="2" max="6" width="17.33203125" style="1" customWidth="1"/>
    <col min="7" max="7" width="58.83203125"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7" customFormat="1" ht="24.75" customHeight="1" x14ac:dyDescent="0.2">
      <c r="A1" s="21" t="s">
        <v>363</v>
      </c>
      <c r="B1" s="85" t="s">
        <v>402</v>
      </c>
      <c r="C1" s="85"/>
      <c r="D1" s="85"/>
      <c r="E1" s="85"/>
      <c r="F1" s="85"/>
      <c r="G1" s="85"/>
      <c r="H1" s="9"/>
      <c r="I1" s="9"/>
      <c r="J1" s="9"/>
      <c r="K1" s="9"/>
    </row>
    <row r="2" spans="1:11" s="7" customFormat="1" ht="30" customHeight="1" x14ac:dyDescent="0.2">
      <c r="A2" s="84" t="s">
        <v>364</v>
      </c>
      <c r="B2" s="83" t="s">
        <v>411</v>
      </c>
      <c r="C2" s="83"/>
      <c r="D2" s="83"/>
      <c r="E2" s="83"/>
      <c r="F2" s="83"/>
      <c r="G2" s="83"/>
      <c r="H2" s="10"/>
      <c r="I2" s="10"/>
      <c r="J2" s="10"/>
      <c r="K2" s="10"/>
    </row>
    <row r="3" spans="1:11" s="7" customFormat="1" x14ac:dyDescent="0.2">
      <c r="A3" s="84"/>
      <c r="B3" s="83"/>
      <c r="C3" s="83"/>
      <c r="D3" s="83"/>
      <c r="E3" s="83"/>
      <c r="F3" s="83"/>
      <c r="G3" s="83"/>
      <c r="H3" s="10"/>
      <c r="I3" s="10"/>
      <c r="J3" s="10"/>
      <c r="K3" s="10"/>
    </row>
    <row r="4" spans="1:11" s="7" customFormat="1" x14ac:dyDescent="0.2">
      <c r="A4" s="84"/>
      <c r="B4" s="83"/>
      <c r="C4" s="83"/>
      <c r="D4" s="83"/>
      <c r="E4" s="83"/>
      <c r="F4" s="83"/>
      <c r="G4" s="83"/>
      <c r="H4" s="10"/>
      <c r="I4" s="10"/>
      <c r="J4" s="10"/>
      <c r="K4" s="10"/>
    </row>
    <row r="5" spans="1:11" s="7" customFormat="1" ht="184.5" customHeight="1" x14ac:dyDescent="0.2">
      <c r="A5" s="84"/>
      <c r="B5" s="83"/>
      <c r="C5" s="83"/>
      <c r="D5" s="83"/>
      <c r="E5" s="83"/>
      <c r="F5" s="83"/>
      <c r="G5" s="83"/>
      <c r="H5" s="10"/>
      <c r="I5" s="10"/>
      <c r="J5" s="10"/>
      <c r="K5" s="10"/>
    </row>
    <row r="6" spans="1:11" ht="15" customHeight="1" x14ac:dyDescent="0.2">
      <c r="H6" s="11"/>
    </row>
    <row r="7" spans="1:11" ht="15" customHeight="1" x14ac:dyDescent="0.2">
      <c r="H7" s="11"/>
    </row>
    <row r="8" spans="1:11" ht="66.75" customHeight="1" x14ac:dyDescent="0.2">
      <c r="A8" s="15" t="s">
        <v>391</v>
      </c>
      <c r="B8" s="15" t="s">
        <v>397</v>
      </c>
      <c r="C8" s="15" t="s">
        <v>452</v>
      </c>
      <c r="D8" s="15" t="s">
        <v>392</v>
      </c>
      <c r="E8" s="15" t="s">
        <v>410</v>
      </c>
      <c r="F8" s="15" t="s">
        <v>375</v>
      </c>
      <c r="G8" s="15" t="s">
        <v>390</v>
      </c>
      <c r="H8" s="11"/>
    </row>
    <row r="9" spans="1:11" s="25" customFormat="1" ht="14" x14ac:dyDescent="0.2">
      <c r="A9" s="24" t="s">
        <v>441</v>
      </c>
      <c r="B9" s="36">
        <v>43468</v>
      </c>
      <c r="C9" s="26">
        <v>2.0150000000000001</v>
      </c>
      <c r="D9" s="26">
        <v>2298.2070000000003</v>
      </c>
      <c r="E9" s="28" t="s">
        <v>449</v>
      </c>
      <c r="F9" s="28" t="s">
        <v>396</v>
      </c>
      <c r="G9" s="44" t="s">
        <v>449</v>
      </c>
    </row>
    <row r="10" spans="1:11" s="25" customFormat="1" ht="14" x14ac:dyDescent="0.2">
      <c r="A10" s="24" t="s">
        <v>441</v>
      </c>
      <c r="B10" s="36">
        <v>43502</v>
      </c>
      <c r="C10" s="26">
        <v>1.4339999999999999</v>
      </c>
      <c r="D10" s="26">
        <v>2298.788</v>
      </c>
      <c r="E10" s="28" t="s">
        <v>449</v>
      </c>
      <c r="F10" s="28" t="s">
        <v>396</v>
      </c>
      <c r="G10" s="44" t="s">
        <v>449</v>
      </c>
    </row>
    <row r="11" spans="1:11" ht="14" x14ac:dyDescent="0.2">
      <c r="A11" s="24" t="s">
        <v>441</v>
      </c>
      <c r="B11" s="36">
        <v>43519</v>
      </c>
      <c r="C11" s="26">
        <v>1.2889999999999999</v>
      </c>
      <c r="D11" s="26">
        <v>2298.933</v>
      </c>
      <c r="E11" s="28" t="s">
        <v>449</v>
      </c>
      <c r="F11" s="28" t="s">
        <v>396</v>
      </c>
      <c r="G11" s="44" t="s">
        <v>449</v>
      </c>
    </row>
    <row r="12" spans="1:11" ht="14" x14ac:dyDescent="0.2">
      <c r="A12" s="24" t="s">
        <v>441</v>
      </c>
      <c r="B12" s="36">
        <v>43534</v>
      </c>
      <c r="C12" s="26">
        <v>1.341</v>
      </c>
      <c r="D12" s="26">
        <v>2298.8810000000003</v>
      </c>
      <c r="E12" s="28" t="s">
        <v>449</v>
      </c>
      <c r="F12" s="28" t="s">
        <v>396</v>
      </c>
      <c r="G12" s="44" t="s">
        <v>449</v>
      </c>
    </row>
    <row r="13" spans="1:11" ht="14" x14ac:dyDescent="0.2">
      <c r="A13" s="24" t="s">
        <v>441</v>
      </c>
      <c r="B13" s="36">
        <v>43551</v>
      </c>
      <c r="C13" s="26">
        <v>1.381</v>
      </c>
      <c r="D13" s="26">
        <v>2298.8410000000003</v>
      </c>
      <c r="E13" s="28" t="s">
        <v>449</v>
      </c>
      <c r="F13" s="28" t="s">
        <v>396</v>
      </c>
      <c r="G13" s="44" t="s">
        <v>449</v>
      </c>
    </row>
    <row r="14" spans="1:11" ht="14" x14ac:dyDescent="0.2">
      <c r="A14" s="24" t="s">
        <v>441</v>
      </c>
      <c r="B14" s="36">
        <v>43561</v>
      </c>
      <c r="C14" s="26">
        <v>1.401</v>
      </c>
      <c r="D14" s="26">
        <v>2298.8210000000004</v>
      </c>
      <c r="E14" s="28" t="s">
        <v>449</v>
      </c>
      <c r="F14" s="28" t="s">
        <v>396</v>
      </c>
      <c r="G14" s="44" t="s">
        <v>449</v>
      </c>
    </row>
    <row r="15" spans="1:11" ht="14" x14ac:dyDescent="0.2">
      <c r="A15" s="24" t="s">
        <v>441</v>
      </c>
      <c r="B15" s="36">
        <v>43576</v>
      </c>
      <c r="C15" s="26">
        <v>1.4279999999999999</v>
      </c>
      <c r="D15" s="26">
        <v>2298.7940000000003</v>
      </c>
      <c r="E15" s="28" t="s">
        <v>449</v>
      </c>
      <c r="F15" s="28" t="s">
        <v>396</v>
      </c>
      <c r="G15" s="44" t="s">
        <v>449</v>
      </c>
    </row>
    <row r="16" spans="1:11" ht="14" x14ac:dyDescent="0.2">
      <c r="A16" s="24" t="s">
        <v>441</v>
      </c>
      <c r="B16" s="36">
        <v>43588</v>
      </c>
      <c r="C16" s="26">
        <v>1.4530000000000001</v>
      </c>
      <c r="D16" s="26">
        <v>2298.7690000000002</v>
      </c>
      <c r="E16" s="28" t="s">
        <v>449</v>
      </c>
      <c r="F16" s="28" t="s">
        <v>396</v>
      </c>
      <c r="G16" s="44" t="s">
        <v>449</v>
      </c>
    </row>
    <row r="17" spans="1:7" ht="14" x14ac:dyDescent="0.2">
      <c r="A17" s="24" t="s">
        <v>441</v>
      </c>
      <c r="B17" s="36">
        <v>43617</v>
      </c>
      <c r="C17" s="26">
        <v>1.5069999999999999</v>
      </c>
      <c r="D17" s="26">
        <v>2298.7150000000001</v>
      </c>
      <c r="E17" s="28" t="s">
        <v>449</v>
      </c>
      <c r="F17" s="28" t="s">
        <v>396</v>
      </c>
      <c r="G17" s="44" t="s">
        <v>449</v>
      </c>
    </row>
    <row r="18" spans="1:7" ht="14" x14ac:dyDescent="0.2">
      <c r="A18" s="24" t="s">
        <v>441</v>
      </c>
      <c r="B18" s="36">
        <v>43647</v>
      </c>
      <c r="C18" s="26">
        <v>1.5589999999999999</v>
      </c>
      <c r="D18" s="26">
        <v>2298.663</v>
      </c>
      <c r="E18" s="28" t="s">
        <v>449</v>
      </c>
      <c r="F18" s="28" t="s">
        <v>396</v>
      </c>
      <c r="G18" s="44" t="s">
        <v>449</v>
      </c>
    </row>
    <row r="19" spans="1:7" ht="14" x14ac:dyDescent="0.2">
      <c r="A19" s="24" t="s">
        <v>441</v>
      </c>
      <c r="B19" s="36">
        <v>43678</v>
      </c>
      <c r="C19" s="26">
        <v>1.6080000000000001</v>
      </c>
      <c r="D19" s="26">
        <v>2298.614</v>
      </c>
      <c r="E19" s="28" t="s">
        <v>449</v>
      </c>
      <c r="F19" s="28" t="s">
        <v>396</v>
      </c>
      <c r="G19" s="44" t="s">
        <v>449</v>
      </c>
    </row>
    <row r="20" spans="1:7" ht="14" x14ac:dyDescent="0.2">
      <c r="A20" s="24" t="s">
        <v>441</v>
      </c>
      <c r="B20" s="36">
        <v>43723</v>
      </c>
      <c r="C20" s="26">
        <v>1.635</v>
      </c>
      <c r="D20" s="26">
        <v>2298.587</v>
      </c>
      <c r="E20" s="28" t="s">
        <v>449</v>
      </c>
      <c r="F20" s="28" t="s">
        <v>396</v>
      </c>
      <c r="G20" s="44" t="s">
        <v>449</v>
      </c>
    </row>
    <row r="21" spans="1:7" ht="14" x14ac:dyDescent="0.2">
      <c r="A21" s="24" t="s">
        <v>441</v>
      </c>
      <c r="B21" s="36">
        <v>43744</v>
      </c>
      <c r="C21" s="26">
        <v>1.64</v>
      </c>
      <c r="D21" s="26">
        <v>2298.5820000000003</v>
      </c>
      <c r="E21" s="28" t="s">
        <v>449</v>
      </c>
      <c r="F21" s="28" t="s">
        <v>396</v>
      </c>
      <c r="G21" s="44" t="s">
        <v>449</v>
      </c>
    </row>
    <row r="22" spans="1:7" ht="14" x14ac:dyDescent="0.2">
      <c r="A22" s="24" t="s">
        <v>441</v>
      </c>
      <c r="B22" s="36">
        <v>43771</v>
      </c>
      <c r="C22" s="26">
        <v>1.6459999999999999</v>
      </c>
      <c r="D22" s="26">
        <v>2298.576</v>
      </c>
      <c r="E22" s="28" t="s">
        <v>449</v>
      </c>
      <c r="F22" s="28" t="s">
        <v>396</v>
      </c>
      <c r="G22" s="44" t="s">
        <v>449</v>
      </c>
    </row>
    <row r="23" spans="1:7" ht="14" x14ac:dyDescent="0.2">
      <c r="A23" s="24" t="s">
        <v>441</v>
      </c>
      <c r="B23" s="36">
        <v>43800</v>
      </c>
      <c r="C23" s="26">
        <v>1.675</v>
      </c>
      <c r="D23" s="26">
        <v>2298.547</v>
      </c>
      <c r="E23" s="28" t="s">
        <v>449</v>
      </c>
      <c r="F23" s="28" t="s">
        <v>396</v>
      </c>
      <c r="G23" s="44" t="s">
        <v>449</v>
      </c>
    </row>
  </sheetData>
  <mergeCells count="3">
    <mergeCell ref="B1:G1"/>
    <mergeCell ref="A2:A5"/>
    <mergeCell ref="B2:G5"/>
  </mergeCells>
  <dataValidations count="1">
    <dataValidation type="list" allowBlank="1" showInputMessage="1" showErrorMessage="1" sqref="F31:F1048576 F9:F24" xr:uid="{00000000-0002-0000-1D00-000000000000}">
      <formula1>límite</formula1>
    </dataValidation>
  </dataValidations>
  <pageMargins left="0.7" right="0.7" top="0.75" bottom="0.75" header="0.3" footer="0.3"/>
  <pageSetup orientation="portrait" verticalDpi="0"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K23"/>
  <sheetViews>
    <sheetView showGridLines="0" topLeftCell="A6" zoomScaleNormal="100" zoomScalePageLayoutView="110" workbookViewId="0">
      <selection activeCell="A9" sqref="A9"/>
    </sheetView>
  </sheetViews>
  <sheetFormatPr baseColWidth="10" defaultColWidth="10.83203125" defaultRowHeight="15" x14ac:dyDescent="0.2"/>
  <cols>
    <col min="1" max="1" width="22.5" style="1" customWidth="1"/>
    <col min="2" max="6" width="17.33203125" style="1" customWidth="1"/>
    <col min="7" max="7" width="58.83203125"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7" customFormat="1" ht="24.75" customHeight="1" x14ac:dyDescent="0.2">
      <c r="A1" s="21" t="s">
        <v>363</v>
      </c>
      <c r="B1" s="85" t="s">
        <v>402</v>
      </c>
      <c r="C1" s="85"/>
      <c r="D1" s="85"/>
      <c r="E1" s="85"/>
      <c r="F1" s="85"/>
      <c r="G1" s="85"/>
      <c r="H1" s="9"/>
      <c r="I1" s="9"/>
      <c r="J1" s="9"/>
      <c r="K1" s="9"/>
    </row>
    <row r="2" spans="1:11" s="7" customFormat="1" ht="30" customHeight="1" x14ac:dyDescent="0.2">
      <c r="A2" s="84" t="s">
        <v>364</v>
      </c>
      <c r="B2" s="83" t="s">
        <v>411</v>
      </c>
      <c r="C2" s="83"/>
      <c r="D2" s="83"/>
      <c r="E2" s="83"/>
      <c r="F2" s="83"/>
      <c r="G2" s="83"/>
      <c r="H2" s="10"/>
      <c r="I2" s="10"/>
      <c r="J2" s="10"/>
      <c r="K2" s="10"/>
    </row>
    <row r="3" spans="1:11" s="7" customFormat="1" x14ac:dyDescent="0.2">
      <c r="A3" s="84"/>
      <c r="B3" s="83"/>
      <c r="C3" s="83"/>
      <c r="D3" s="83"/>
      <c r="E3" s="83"/>
      <c r="F3" s="83"/>
      <c r="G3" s="83"/>
      <c r="H3" s="10"/>
      <c r="I3" s="10"/>
      <c r="J3" s="10"/>
      <c r="K3" s="10"/>
    </row>
    <row r="4" spans="1:11" s="7" customFormat="1" x14ac:dyDescent="0.2">
      <c r="A4" s="84"/>
      <c r="B4" s="83"/>
      <c r="C4" s="83"/>
      <c r="D4" s="83"/>
      <c r="E4" s="83"/>
      <c r="F4" s="83"/>
      <c r="G4" s="83"/>
      <c r="H4" s="10"/>
      <c r="I4" s="10"/>
      <c r="J4" s="10"/>
      <c r="K4" s="10"/>
    </row>
    <row r="5" spans="1:11" s="7" customFormat="1" ht="184.5" customHeight="1" x14ac:dyDescent="0.2">
      <c r="A5" s="84"/>
      <c r="B5" s="83"/>
      <c r="C5" s="83"/>
      <c r="D5" s="83"/>
      <c r="E5" s="83"/>
      <c r="F5" s="83"/>
      <c r="G5" s="83"/>
      <c r="H5" s="10"/>
      <c r="I5" s="10"/>
      <c r="J5" s="10"/>
      <c r="K5" s="10"/>
    </row>
    <row r="6" spans="1:11" ht="15" customHeight="1" x14ac:dyDescent="0.2">
      <c r="H6" s="11"/>
    </row>
    <row r="7" spans="1:11" ht="15" customHeight="1" x14ac:dyDescent="0.2">
      <c r="H7" s="11"/>
    </row>
    <row r="8" spans="1:11" ht="66.75" customHeight="1" x14ac:dyDescent="0.2">
      <c r="A8" s="15" t="s">
        <v>391</v>
      </c>
      <c r="B8" s="15" t="s">
        <v>397</v>
      </c>
      <c r="C8" s="15" t="s">
        <v>452</v>
      </c>
      <c r="D8" s="15" t="s">
        <v>392</v>
      </c>
      <c r="E8" s="15" t="s">
        <v>410</v>
      </c>
      <c r="F8" s="15" t="s">
        <v>375</v>
      </c>
      <c r="G8" s="15" t="s">
        <v>390</v>
      </c>
      <c r="H8" s="11"/>
    </row>
    <row r="9" spans="1:11" s="25" customFormat="1" ht="14" x14ac:dyDescent="0.2">
      <c r="A9" s="24" t="s">
        <v>442</v>
      </c>
      <c r="B9" s="36">
        <v>43466</v>
      </c>
      <c r="C9" s="26">
        <v>2.0009999999999999</v>
      </c>
      <c r="D9" s="26">
        <v>2298.4089999999997</v>
      </c>
      <c r="E9" s="28" t="s">
        <v>449</v>
      </c>
      <c r="F9" s="28" t="s">
        <v>396</v>
      </c>
      <c r="G9" s="44" t="s">
        <v>449</v>
      </c>
    </row>
    <row r="10" spans="1:11" s="25" customFormat="1" ht="14" x14ac:dyDescent="0.2">
      <c r="A10" s="24" t="s">
        <v>442</v>
      </c>
      <c r="B10" s="36">
        <v>43501</v>
      </c>
      <c r="C10" s="26">
        <v>1.498</v>
      </c>
      <c r="D10" s="26">
        <v>2298.9119999999998</v>
      </c>
      <c r="E10" s="28" t="s">
        <v>449</v>
      </c>
      <c r="F10" s="28" t="s">
        <v>396</v>
      </c>
      <c r="G10" s="44" t="s">
        <v>449</v>
      </c>
    </row>
    <row r="11" spans="1:11" ht="14" x14ac:dyDescent="0.2">
      <c r="A11" s="24" t="s">
        <v>442</v>
      </c>
      <c r="B11" s="36">
        <v>43521</v>
      </c>
      <c r="C11" s="26">
        <v>1.3460000000000001</v>
      </c>
      <c r="D11" s="26">
        <v>2299.0639999999999</v>
      </c>
      <c r="E11" s="28" t="s">
        <v>449</v>
      </c>
      <c r="F11" s="28" t="s">
        <v>396</v>
      </c>
      <c r="G11" s="44" t="s">
        <v>449</v>
      </c>
    </row>
    <row r="12" spans="1:11" ht="14" x14ac:dyDescent="0.2">
      <c r="A12" s="24" t="s">
        <v>442</v>
      </c>
      <c r="B12" s="36">
        <v>43533</v>
      </c>
      <c r="C12" s="26">
        <v>1.347</v>
      </c>
      <c r="D12" s="26">
        <v>2299.0629999999996</v>
      </c>
      <c r="E12" s="28" t="s">
        <v>449</v>
      </c>
      <c r="F12" s="28" t="s">
        <v>396</v>
      </c>
      <c r="G12" s="44" t="s">
        <v>449</v>
      </c>
    </row>
    <row r="13" spans="1:11" ht="14" x14ac:dyDescent="0.2">
      <c r="A13" s="24" t="s">
        <v>442</v>
      </c>
      <c r="B13" s="36">
        <v>43547</v>
      </c>
      <c r="C13" s="26">
        <v>1.395</v>
      </c>
      <c r="D13" s="26">
        <v>2299.0149999999999</v>
      </c>
      <c r="E13" s="28" t="s">
        <v>449</v>
      </c>
      <c r="F13" s="28" t="s">
        <v>396</v>
      </c>
      <c r="G13" s="44" t="s">
        <v>449</v>
      </c>
    </row>
    <row r="14" spans="1:11" ht="14" x14ac:dyDescent="0.2">
      <c r="A14" s="24" t="s">
        <v>442</v>
      </c>
      <c r="B14" s="36">
        <v>43562</v>
      </c>
      <c r="C14" s="26">
        <v>1.3979999999999999</v>
      </c>
      <c r="D14" s="26">
        <v>2299.0119999999997</v>
      </c>
      <c r="E14" s="28" t="s">
        <v>449</v>
      </c>
      <c r="F14" s="28" t="s">
        <v>396</v>
      </c>
      <c r="G14" s="44" t="s">
        <v>449</v>
      </c>
    </row>
    <row r="15" spans="1:11" ht="14" x14ac:dyDescent="0.2">
      <c r="A15" s="24" t="s">
        <v>442</v>
      </c>
      <c r="B15" s="36">
        <v>43575</v>
      </c>
      <c r="C15" s="26">
        <v>1.425</v>
      </c>
      <c r="D15" s="26">
        <v>2298.9849999999997</v>
      </c>
      <c r="E15" s="28" t="s">
        <v>449</v>
      </c>
      <c r="F15" s="28" t="s">
        <v>396</v>
      </c>
      <c r="G15" s="44" t="s">
        <v>449</v>
      </c>
    </row>
    <row r="16" spans="1:11" ht="14" x14ac:dyDescent="0.2">
      <c r="A16" s="24" t="s">
        <v>442</v>
      </c>
      <c r="B16" s="36">
        <v>43588</v>
      </c>
      <c r="C16" s="26">
        <v>1.4490000000000001</v>
      </c>
      <c r="D16" s="26">
        <v>2298.9609999999998</v>
      </c>
      <c r="E16" s="28" t="s">
        <v>449</v>
      </c>
      <c r="F16" s="28" t="s">
        <v>396</v>
      </c>
      <c r="G16" s="44" t="s">
        <v>449</v>
      </c>
    </row>
    <row r="17" spans="1:7" ht="14" x14ac:dyDescent="0.2">
      <c r="A17" s="24" t="s">
        <v>442</v>
      </c>
      <c r="B17" s="36">
        <v>43617</v>
      </c>
      <c r="C17" s="26">
        <v>1.498</v>
      </c>
      <c r="D17" s="26">
        <v>2298.9119999999998</v>
      </c>
      <c r="E17" s="28" t="s">
        <v>449</v>
      </c>
      <c r="F17" s="28" t="s">
        <v>396</v>
      </c>
      <c r="G17" s="44" t="s">
        <v>449</v>
      </c>
    </row>
    <row r="18" spans="1:7" ht="14" x14ac:dyDescent="0.2">
      <c r="A18" s="24" t="s">
        <v>442</v>
      </c>
      <c r="B18" s="36">
        <v>43647</v>
      </c>
      <c r="C18" s="26">
        <v>1.534</v>
      </c>
      <c r="D18" s="26">
        <v>2298.8759999999997</v>
      </c>
      <c r="E18" s="28" t="s">
        <v>449</v>
      </c>
      <c r="F18" s="28" t="s">
        <v>396</v>
      </c>
      <c r="G18" s="44" t="s">
        <v>449</v>
      </c>
    </row>
    <row r="19" spans="1:7" ht="14" x14ac:dyDescent="0.2">
      <c r="A19" s="24" t="s">
        <v>442</v>
      </c>
      <c r="B19" s="36">
        <v>43678</v>
      </c>
      <c r="C19" s="26">
        <v>1.577</v>
      </c>
      <c r="D19" s="26">
        <v>2298.8329999999996</v>
      </c>
      <c r="E19" s="28" t="s">
        <v>449</v>
      </c>
      <c r="F19" s="28" t="s">
        <v>396</v>
      </c>
      <c r="G19" s="44" t="s">
        <v>449</v>
      </c>
    </row>
    <row r="20" spans="1:7" ht="14" x14ac:dyDescent="0.2">
      <c r="A20" s="24" t="s">
        <v>442</v>
      </c>
      <c r="B20" s="36">
        <v>43729</v>
      </c>
      <c r="C20" s="26">
        <v>1.6060000000000001</v>
      </c>
      <c r="D20" s="26">
        <v>2298.8039999999996</v>
      </c>
      <c r="E20" s="28" t="s">
        <v>449</v>
      </c>
      <c r="F20" s="28" t="s">
        <v>396</v>
      </c>
      <c r="G20" s="44" t="s">
        <v>449</v>
      </c>
    </row>
    <row r="21" spans="1:7" ht="14" x14ac:dyDescent="0.2">
      <c r="A21" s="24" t="s">
        <v>442</v>
      </c>
      <c r="B21" s="36">
        <v>43743</v>
      </c>
      <c r="C21" s="26">
        <v>1.619</v>
      </c>
      <c r="D21" s="26">
        <v>2298.7909999999997</v>
      </c>
      <c r="E21" s="28" t="s">
        <v>449</v>
      </c>
      <c r="F21" s="28" t="s">
        <v>396</v>
      </c>
      <c r="G21" s="44" t="s">
        <v>449</v>
      </c>
    </row>
    <row r="22" spans="1:7" ht="14" x14ac:dyDescent="0.2">
      <c r="A22" s="24" t="s">
        <v>442</v>
      </c>
      <c r="B22" s="36">
        <v>43771</v>
      </c>
      <c r="C22" s="26">
        <v>1.611</v>
      </c>
      <c r="D22" s="26">
        <v>2298.799</v>
      </c>
      <c r="E22" s="28" t="s">
        <v>449</v>
      </c>
      <c r="F22" s="28" t="s">
        <v>396</v>
      </c>
      <c r="G22" s="44" t="s">
        <v>449</v>
      </c>
    </row>
    <row r="23" spans="1:7" ht="14" x14ac:dyDescent="0.2">
      <c r="A23" s="24" t="s">
        <v>442</v>
      </c>
      <c r="B23" s="36">
        <v>43800</v>
      </c>
      <c r="C23" s="26">
        <v>1.657</v>
      </c>
      <c r="D23" s="26">
        <v>2298.7529999999997</v>
      </c>
      <c r="E23" s="28" t="s">
        <v>449</v>
      </c>
      <c r="F23" s="28" t="s">
        <v>396</v>
      </c>
      <c r="G23" s="44" t="s">
        <v>449</v>
      </c>
    </row>
  </sheetData>
  <mergeCells count="3">
    <mergeCell ref="B1:G1"/>
    <mergeCell ref="A2:A5"/>
    <mergeCell ref="B2:G5"/>
  </mergeCells>
  <dataValidations count="1">
    <dataValidation type="list" allowBlank="1" showInputMessage="1" showErrorMessage="1" sqref="F31:F1048576 F9:F24" xr:uid="{00000000-0002-0000-1E00-000000000000}">
      <formula1>límite</formula1>
    </dataValidation>
  </dataValidations>
  <pageMargins left="0.7" right="0.7" top="0.75" bottom="0.75" header="0.3" footer="0.3"/>
  <pageSetup orientation="portrait" verticalDpi="0"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K23"/>
  <sheetViews>
    <sheetView showGridLines="0" topLeftCell="A6" zoomScaleNormal="100" zoomScalePageLayoutView="110" workbookViewId="0">
      <selection activeCell="A9" sqref="A9"/>
    </sheetView>
  </sheetViews>
  <sheetFormatPr baseColWidth="10" defaultColWidth="10.83203125" defaultRowHeight="15" x14ac:dyDescent="0.2"/>
  <cols>
    <col min="1" max="1" width="22.5" style="1" customWidth="1"/>
    <col min="2" max="6" width="17.33203125" style="1" customWidth="1"/>
    <col min="7" max="7" width="58.83203125"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7" customFormat="1" ht="24.75" customHeight="1" x14ac:dyDescent="0.2">
      <c r="A1" s="21" t="s">
        <v>363</v>
      </c>
      <c r="B1" s="85" t="s">
        <v>402</v>
      </c>
      <c r="C1" s="85"/>
      <c r="D1" s="85"/>
      <c r="E1" s="85"/>
      <c r="F1" s="85"/>
      <c r="G1" s="85"/>
      <c r="H1" s="9"/>
      <c r="I1" s="9"/>
      <c r="J1" s="9"/>
      <c r="K1" s="9"/>
    </row>
    <row r="2" spans="1:11" s="7" customFormat="1" ht="30" customHeight="1" x14ac:dyDescent="0.2">
      <c r="A2" s="84" t="s">
        <v>364</v>
      </c>
      <c r="B2" s="83" t="s">
        <v>411</v>
      </c>
      <c r="C2" s="83"/>
      <c r="D2" s="83"/>
      <c r="E2" s="83"/>
      <c r="F2" s="83"/>
      <c r="G2" s="83"/>
      <c r="H2" s="10"/>
      <c r="I2" s="10"/>
      <c r="J2" s="10"/>
      <c r="K2" s="10"/>
    </row>
    <row r="3" spans="1:11" s="7" customFormat="1" x14ac:dyDescent="0.2">
      <c r="A3" s="84"/>
      <c r="B3" s="83"/>
      <c r="C3" s="83"/>
      <c r="D3" s="83"/>
      <c r="E3" s="83"/>
      <c r="F3" s="83"/>
      <c r="G3" s="83"/>
      <c r="H3" s="10"/>
      <c r="I3" s="10"/>
      <c r="J3" s="10"/>
      <c r="K3" s="10"/>
    </row>
    <row r="4" spans="1:11" s="7" customFormat="1" x14ac:dyDescent="0.2">
      <c r="A4" s="84"/>
      <c r="B4" s="83"/>
      <c r="C4" s="83"/>
      <c r="D4" s="83"/>
      <c r="E4" s="83"/>
      <c r="F4" s="83"/>
      <c r="G4" s="83"/>
      <c r="H4" s="10"/>
      <c r="I4" s="10"/>
      <c r="J4" s="10"/>
      <c r="K4" s="10"/>
    </row>
    <row r="5" spans="1:11" s="7" customFormat="1" ht="184.5" customHeight="1" x14ac:dyDescent="0.2">
      <c r="A5" s="84"/>
      <c r="B5" s="83"/>
      <c r="C5" s="83"/>
      <c r="D5" s="83"/>
      <c r="E5" s="83"/>
      <c r="F5" s="83"/>
      <c r="G5" s="83"/>
      <c r="H5" s="10"/>
      <c r="I5" s="10"/>
      <c r="J5" s="10"/>
      <c r="K5" s="10"/>
    </row>
    <row r="6" spans="1:11" ht="15" customHeight="1" x14ac:dyDescent="0.2">
      <c r="H6" s="11"/>
    </row>
    <row r="7" spans="1:11" ht="15" customHeight="1" x14ac:dyDescent="0.2">
      <c r="H7" s="11"/>
    </row>
    <row r="8" spans="1:11" ht="66.75" customHeight="1" x14ac:dyDescent="0.2">
      <c r="A8" s="15" t="s">
        <v>391</v>
      </c>
      <c r="B8" s="15" t="s">
        <v>397</v>
      </c>
      <c r="C8" s="15" t="s">
        <v>452</v>
      </c>
      <c r="D8" s="15" t="s">
        <v>392</v>
      </c>
      <c r="E8" s="15" t="s">
        <v>410</v>
      </c>
      <c r="F8" s="15" t="s">
        <v>375</v>
      </c>
      <c r="G8" s="15" t="s">
        <v>390</v>
      </c>
      <c r="H8" s="11"/>
    </row>
    <row r="9" spans="1:11" s="25" customFormat="1" ht="14" x14ac:dyDescent="0.2">
      <c r="A9" s="24" t="s">
        <v>443</v>
      </c>
      <c r="B9" s="36">
        <v>43466</v>
      </c>
      <c r="C9" s="26">
        <v>1.8580000000000001</v>
      </c>
      <c r="D9" s="26">
        <v>2298.5059999999999</v>
      </c>
      <c r="E9" s="28" t="s">
        <v>449</v>
      </c>
      <c r="F9" s="28" t="s">
        <v>396</v>
      </c>
      <c r="G9" s="44" t="s">
        <v>449</v>
      </c>
    </row>
    <row r="10" spans="1:11" s="25" customFormat="1" ht="14" x14ac:dyDescent="0.2">
      <c r="A10" s="24" t="s">
        <v>443</v>
      </c>
      <c r="B10" s="36">
        <v>43502</v>
      </c>
      <c r="C10" s="26">
        <v>1.5580000000000001</v>
      </c>
      <c r="D10" s="26">
        <v>2298.806</v>
      </c>
      <c r="E10" s="28" t="s">
        <v>449</v>
      </c>
      <c r="F10" s="28" t="s">
        <v>396</v>
      </c>
      <c r="G10" s="44" t="s">
        <v>449</v>
      </c>
    </row>
    <row r="11" spans="1:11" ht="14" x14ac:dyDescent="0.2">
      <c r="A11" s="24" t="s">
        <v>443</v>
      </c>
      <c r="B11" s="36">
        <v>43519</v>
      </c>
      <c r="C11" s="26">
        <v>1.0589999999999999</v>
      </c>
      <c r="D11" s="26">
        <v>2299.3049999999998</v>
      </c>
      <c r="E11" s="28" t="s">
        <v>449</v>
      </c>
      <c r="F11" s="28" t="s">
        <v>396</v>
      </c>
      <c r="G11" s="44" t="s">
        <v>449</v>
      </c>
    </row>
    <row r="12" spans="1:11" ht="14" x14ac:dyDescent="0.2">
      <c r="A12" s="24" t="s">
        <v>443</v>
      </c>
      <c r="B12" s="36">
        <v>43534</v>
      </c>
      <c r="C12" s="26">
        <v>1.1859999999999999</v>
      </c>
      <c r="D12" s="26">
        <v>2299.1779999999999</v>
      </c>
      <c r="E12" s="28" t="s">
        <v>449</v>
      </c>
      <c r="F12" s="28" t="s">
        <v>396</v>
      </c>
      <c r="G12" s="44" t="s">
        <v>449</v>
      </c>
    </row>
    <row r="13" spans="1:11" ht="14" x14ac:dyDescent="0.2">
      <c r="A13" s="24" t="s">
        <v>443</v>
      </c>
      <c r="B13" s="36">
        <v>43551</v>
      </c>
      <c r="C13" s="26">
        <v>1.25</v>
      </c>
      <c r="D13" s="26">
        <v>2299.114</v>
      </c>
      <c r="E13" s="28" t="s">
        <v>449</v>
      </c>
      <c r="F13" s="28" t="s">
        <v>396</v>
      </c>
      <c r="G13" s="44" t="s">
        <v>449</v>
      </c>
    </row>
    <row r="14" spans="1:11" ht="14" x14ac:dyDescent="0.2">
      <c r="A14" s="24" t="s">
        <v>443</v>
      </c>
      <c r="B14" s="36">
        <v>43561</v>
      </c>
      <c r="C14" s="26">
        <v>1.278</v>
      </c>
      <c r="D14" s="26">
        <v>2299.0860000000002</v>
      </c>
      <c r="E14" s="28" t="s">
        <v>449</v>
      </c>
      <c r="F14" s="28" t="s">
        <v>396</v>
      </c>
      <c r="G14" s="44" t="s">
        <v>449</v>
      </c>
    </row>
    <row r="15" spans="1:11" ht="14" x14ac:dyDescent="0.2">
      <c r="A15" s="24" t="s">
        <v>443</v>
      </c>
      <c r="B15" s="36">
        <v>43576</v>
      </c>
      <c r="C15" s="26">
        <v>1.304</v>
      </c>
      <c r="D15" s="26">
        <v>2299.06</v>
      </c>
      <c r="E15" s="28" t="s">
        <v>449</v>
      </c>
      <c r="F15" s="28" t="s">
        <v>396</v>
      </c>
      <c r="G15" s="44" t="s">
        <v>449</v>
      </c>
    </row>
    <row r="16" spans="1:11" ht="14" x14ac:dyDescent="0.2">
      <c r="A16" s="24" t="s">
        <v>443</v>
      </c>
      <c r="B16" s="36">
        <v>43588</v>
      </c>
      <c r="C16" s="26">
        <v>1.3420000000000001</v>
      </c>
      <c r="D16" s="26">
        <v>2299.0219999999999</v>
      </c>
      <c r="E16" s="28" t="s">
        <v>449</v>
      </c>
      <c r="F16" s="28" t="s">
        <v>396</v>
      </c>
      <c r="G16" s="44" t="s">
        <v>449</v>
      </c>
    </row>
    <row r="17" spans="1:7" ht="14" x14ac:dyDescent="0.2">
      <c r="A17" s="24" t="s">
        <v>443</v>
      </c>
      <c r="B17" s="36">
        <v>43617</v>
      </c>
      <c r="C17" s="26">
        <v>1.405</v>
      </c>
      <c r="D17" s="26">
        <v>2298.9589999999998</v>
      </c>
      <c r="E17" s="28" t="s">
        <v>449</v>
      </c>
      <c r="F17" s="28" t="s">
        <v>396</v>
      </c>
      <c r="G17" s="44" t="s">
        <v>449</v>
      </c>
    </row>
    <row r="18" spans="1:7" ht="14" x14ac:dyDescent="0.2">
      <c r="A18" s="24" t="s">
        <v>443</v>
      </c>
      <c r="B18" s="36">
        <v>43647</v>
      </c>
      <c r="C18" s="26">
        <v>1.446</v>
      </c>
      <c r="D18" s="26">
        <v>2298.9180000000001</v>
      </c>
      <c r="E18" s="28" t="s">
        <v>449</v>
      </c>
      <c r="F18" s="28" t="s">
        <v>396</v>
      </c>
      <c r="G18" s="44" t="s">
        <v>449</v>
      </c>
    </row>
    <row r="19" spans="1:7" ht="14" x14ac:dyDescent="0.2">
      <c r="A19" s="24" t="s">
        <v>443</v>
      </c>
      <c r="B19" s="36">
        <v>43678</v>
      </c>
      <c r="C19" s="26">
        <v>1.476</v>
      </c>
      <c r="D19" s="26">
        <v>2298.8879999999999</v>
      </c>
      <c r="E19" s="28" t="s">
        <v>449</v>
      </c>
      <c r="F19" s="28" t="s">
        <v>396</v>
      </c>
      <c r="G19" s="44" t="s">
        <v>449</v>
      </c>
    </row>
    <row r="20" spans="1:7" ht="14" x14ac:dyDescent="0.2">
      <c r="A20" s="24" t="s">
        <v>443</v>
      </c>
      <c r="B20" s="36">
        <v>43723</v>
      </c>
      <c r="C20" s="26">
        <v>1.482</v>
      </c>
      <c r="D20" s="26">
        <v>2298.8820000000001</v>
      </c>
      <c r="E20" s="28" t="s">
        <v>449</v>
      </c>
      <c r="F20" s="28" t="s">
        <v>396</v>
      </c>
      <c r="G20" s="44" t="s">
        <v>449</v>
      </c>
    </row>
    <row r="21" spans="1:7" ht="14" x14ac:dyDescent="0.2">
      <c r="A21" s="24" t="s">
        <v>443</v>
      </c>
      <c r="B21" s="36">
        <v>43741</v>
      </c>
      <c r="C21" s="26">
        <v>1.4950000000000001</v>
      </c>
      <c r="D21" s="26">
        <v>2298.8690000000001</v>
      </c>
      <c r="E21" s="28" t="s">
        <v>449</v>
      </c>
      <c r="F21" s="28" t="s">
        <v>396</v>
      </c>
      <c r="G21" s="44" t="s">
        <v>449</v>
      </c>
    </row>
    <row r="22" spans="1:7" ht="14" x14ac:dyDescent="0.2">
      <c r="A22" s="24" t="s">
        <v>443</v>
      </c>
      <c r="B22" s="36">
        <v>43771</v>
      </c>
      <c r="C22" s="26">
        <v>1.4790000000000001</v>
      </c>
      <c r="D22" s="26">
        <v>2298.8850000000002</v>
      </c>
      <c r="E22" s="28" t="s">
        <v>449</v>
      </c>
      <c r="F22" s="28" t="s">
        <v>396</v>
      </c>
      <c r="G22" s="44" t="s">
        <v>449</v>
      </c>
    </row>
    <row r="23" spans="1:7" ht="14" x14ac:dyDescent="0.2">
      <c r="A23" s="24" t="s">
        <v>443</v>
      </c>
      <c r="B23" s="36">
        <v>43800</v>
      </c>
      <c r="C23" s="26">
        <v>1.5389999999999999</v>
      </c>
      <c r="D23" s="26">
        <v>2298.8249999999998</v>
      </c>
      <c r="E23" s="28" t="s">
        <v>449</v>
      </c>
      <c r="F23" s="28" t="s">
        <v>396</v>
      </c>
      <c r="G23" s="44" t="s">
        <v>449</v>
      </c>
    </row>
  </sheetData>
  <mergeCells count="3">
    <mergeCell ref="B1:G1"/>
    <mergeCell ref="A2:A5"/>
    <mergeCell ref="B2:G5"/>
  </mergeCells>
  <dataValidations count="1">
    <dataValidation type="list" allowBlank="1" showInputMessage="1" showErrorMessage="1" sqref="F31:F1048576 F9:F24" xr:uid="{00000000-0002-0000-1F00-000000000000}">
      <formula1>límite</formula1>
    </dataValidation>
  </dataValidations>
  <pageMargins left="0.7" right="0.7" top="0.75" bottom="0.75" header="0.3" footer="0.3"/>
  <pageSetup orientation="portrait" verticalDpi="0"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K23"/>
  <sheetViews>
    <sheetView showGridLines="0" topLeftCell="A6" zoomScaleNormal="100" workbookViewId="0">
      <selection activeCell="A9" sqref="A9"/>
    </sheetView>
  </sheetViews>
  <sheetFormatPr baseColWidth="10" defaultColWidth="10.83203125" defaultRowHeight="15" x14ac:dyDescent="0.2"/>
  <cols>
    <col min="1" max="1" width="22.5" style="1" customWidth="1"/>
    <col min="2" max="6" width="17.33203125" style="1" customWidth="1"/>
    <col min="7" max="7" width="58.83203125"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7" customFormat="1" ht="24.75" customHeight="1" x14ac:dyDescent="0.2">
      <c r="A1" s="21" t="s">
        <v>363</v>
      </c>
      <c r="B1" s="85" t="s">
        <v>402</v>
      </c>
      <c r="C1" s="85"/>
      <c r="D1" s="85"/>
      <c r="E1" s="85"/>
      <c r="F1" s="85"/>
      <c r="G1" s="85"/>
      <c r="H1" s="9"/>
      <c r="I1" s="9"/>
      <c r="J1" s="9"/>
      <c r="K1" s="9"/>
    </row>
    <row r="2" spans="1:11" s="7" customFormat="1" ht="30" customHeight="1" x14ac:dyDescent="0.2">
      <c r="A2" s="84" t="s">
        <v>364</v>
      </c>
      <c r="B2" s="83" t="s">
        <v>411</v>
      </c>
      <c r="C2" s="83"/>
      <c r="D2" s="83"/>
      <c r="E2" s="83"/>
      <c r="F2" s="83"/>
      <c r="G2" s="83"/>
      <c r="H2" s="10"/>
      <c r="I2" s="10"/>
      <c r="J2" s="10"/>
      <c r="K2" s="10"/>
    </row>
    <row r="3" spans="1:11" s="7" customFormat="1" x14ac:dyDescent="0.2">
      <c r="A3" s="84"/>
      <c r="B3" s="83"/>
      <c r="C3" s="83"/>
      <c r="D3" s="83"/>
      <c r="E3" s="83"/>
      <c r="F3" s="83"/>
      <c r="G3" s="83"/>
      <c r="H3" s="10"/>
      <c r="I3" s="10"/>
      <c r="J3" s="10"/>
      <c r="K3" s="10"/>
    </row>
    <row r="4" spans="1:11" s="7" customFormat="1" x14ac:dyDescent="0.2">
      <c r="A4" s="84"/>
      <c r="B4" s="83"/>
      <c r="C4" s="83"/>
      <c r="D4" s="83"/>
      <c r="E4" s="83"/>
      <c r="F4" s="83"/>
      <c r="G4" s="83"/>
      <c r="H4" s="10"/>
      <c r="I4" s="10"/>
      <c r="J4" s="10"/>
      <c r="K4" s="10"/>
    </row>
    <row r="5" spans="1:11" s="7" customFormat="1" ht="184.5" customHeight="1" x14ac:dyDescent="0.2">
      <c r="A5" s="84"/>
      <c r="B5" s="83"/>
      <c r="C5" s="83"/>
      <c r="D5" s="83"/>
      <c r="E5" s="83"/>
      <c r="F5" s="83"/>
      <c r="G5" s="83"/>
      <c r="H5" s="10"/>
      <c r="I5" s="10"/>
      <c r="J5" s="10"/>
      <c r="K5" s="10"/>
    </row>
    <row r="6" spans="1:11" ht="15" customHeight="1" x14ac:dyDescent="0.2">
      <c r="H6" s="11"/>
    </row>
    <row r="7" spans="1:11" ht="15" customHeight="1" x14ac:dyDescent="0.2">
      <c r="H7" s="11"/>
    </row>
    <row r="8" spans="1:11" ht="66.75" customHeight="1" x14ac:dyDescent="0.2">
      <c r="A8" s="15" t="s">
        <v>391</v>
      </c>
      <c r="B8" s="15" t="s">
        <v>397</v>
      </c>
      <c r="C8" s="15" t="s">
        <v>452</v>
      </c>
      <c r="D8" s="15" t="s">
        <v>392</v>
      </c>
      <c r="E8" s="15" t="s">
        <v>410</v>
      </c>
      <c r="F8" s="15" t="s">
        <v>375</v>
      </c>
      <c r="G8" s="15" t="s">
        <v>390</v>
      </c>
      <c r="H8" s="11"/>
    </row>
    <row r="9" spans="1:11" s="25" customFormat="1" ht="14" x14ac:dyDescent="0.2">
      <c r="A9" s="24" t="s">
        <v>444</v>
      </c>
      <c r="B9" s="36">
        <v>43466</v>
      </c>
      <c r="C9" s="26">
        <v>1.962</v>
      </c>
      <c r="D9" s="26">
        <v>2298.4059999999999</v>
      </c>
      <c r="E9" s="28" t="s">
        <v>449</v>
      </c>
      <c r="F9" s="28" t="s">
        <v>396</v>
      </c>
      <c r="G9" s="44" t="s">
        <v>449</v>
      </c>
    </row>
    <row r="10" spans="1:11" s="25" customFormat="1" ht="14" x14ac:dyDescent="0.2">
      <c r="A10" s="24" t="s">
        <v>444</v>
      </c>
      <c r="B10" s="36">
        <v>43502</v>
      </c>
      <c r="C10" s="26">
        <v>1.679</v>
      </c>
      <c r="D10" s="26">
        <v>2298.6889999999999</v>
      </c>
      <c r="E10" s="28" t="s">
        <v>449</v>
      </c>
      <c r="F10" s="28" t="s">
        <v>396</v>
      </c>
      <c r="G10" s="44" t="s">
        <v>449</v>
      </c>
    </row>
    <row r="11" spans="1:11" ht="14" x14ac:dyDescent="0.2">
      <c r="A11" s="24" t="s">
        <v>444</v>
      </c>
      <c r="B11" s="36">
        <v>43521</v>
      </c>
      <c r="C11" s="26">
        <v>1.3959999999999999</v>
      </c>
      <c r="D11" s="26">
        <v>2298.9719999999998</v>
      </c>
      <c r="E11" s="28" t="s">
        <v>449</v>
      </c>
      <c r="F11" s="28" t="s">
        <v>396</v>
      </c>
      <c r="G11" s="44" t="s">
        <v>449</v>
      </c>
    </row>
    <row r="12" spans="1:11" ht="14" x14ac:dyDescent="0.2">
      <c r="A12" s="24" t="s">
        <v>444</v>
      </c>
      <c r="B12" s="36">
        <v>43533</v>
      </c>
      <c r="C12" s="26">
        <v>1.385</v>
      </c>
      <c r="D12" s="26">
        <v>2298.9829999999997</v>
      </c>
      <c r="E12" s="28" t="s">
        <v>449</v>
      </c>
      <c r="F12" s="28" t="s">
        <v>396</v>
      </c>
      <c r="G12" s="44" t="s">
        <v>449</v>
      </c>
    </row>
    <row r="13" spans="1:11" ht="14" x14ac:dyDescent="0.2">
      <c r="A13" s="24" t="s">
        <v>444</v>
      </c>
      <c r="B13" s="36">
        <v>43547</v>
      </c>
      <c r="C13" s="26">
        <v>1.431</v>
      </c>
      <c r="D13" s="26">
        <v>2298.9369999999999</v>
      </c>
      <c r="E13" s="28" t="s">
        <v>449</v>
      </c>
      <c r="F13" s="28" t="s">
        <v>396</v>
      </c>
      <c r="G13" s="44" t="s">
        <v>449</v>
      </c>
    </row>
    <row r="14" spans="1:11" ht="14" x14ac:dyDescent="0.2">
      <c r="A14" s="24" t="s">
        <v>444</v>
      </c>
      <c r="B14" s="36">
        <v>43562</v>
      </c>
      <c r="C14" s="26">
        <v>1.448</v>
      </c>
      <c r="D14" s="26">
        <v>2298.92</v>
      </c>
      <c r="E14" s="28" t="s">
        <v>449</v>
      </c>
      <c r="F14" s="28" t="s">
        <v>396</v>
      </c>
      <c r="G14" s="44" t="s">
        <v>449</v>
      </c>
    </row>
    <row r="15" spans="1:11" ht="14" x14ac:dyDescent="0.2">
      <c r="A15" s="24" t="s">
        <v>444</v>
      </c>
      <c r="B15" s="36">
        <v>43574</v>
      </c>
      <c r="C15" s="26">
        <v>1.4570000000000001</v>
      </c>
      <c r="D15" s="26">
        <v>2298.9110000000001</v>
      </c>
      <c r="E15" s="28" t="s">
        <v>449</v>
      </c>
      <c r="F15" s="28" t="s">
        <v>396</v>
      </c>
      <c r="G15" s="44" t="s">
        <v>449</v>
      </c>
    </row>
    <row r="16" spans="1:11" ht="14" x14ac:dyDescent="0.2">
      <c r="A16" s="24" t="s">
        <v>444</v>
      </c>
      <c r="B16" s="36">
        <v>43606</v>
      </c>
      <c r="C16" s="26">
        <v>1.492</v>
      </c>
      <c r="D16" s="26">
        <v>2298.8759999999997</v>
      </c>
      <c r="E16" s="28" t="s">
        <v>449</v>
      </c>
      <c r="F16" s="28" t="s">
        <v>396</v>
      </c>
      <c r="G16" s="44" t="s">
        <v>449</v>
      </c>
    </row>
    <row r="17" spans="1:7" ht="14" x14ac:dyDescent="0.2">
      <c r="A17" s="24" t="s">
        <v>444</v>
      </c>
      <c r="B17" s="36">
        <v>43631</v>
      </c>
      <c r="C17" s="26">
        <v>1.5169999999999999</v>
      </c>
      <c r="D17" s="26">
        <v>2298.8510000000001</v>
      </c>
      <c r="E17" s="28" t="s">
        <v>449</v>
      </c>
      <c r="F17" s="28" t="s">
        <v>396</v>
      </c>
      <c r="G17" s="44" t="s">
        <v>449</v>
      </c>
    </row>
    <row r="18" spans="1:7" ht="14" x14ac:dyDescent="0.2">
      <c r="A18" s="24" t="s">
        <v>444</v>
      </c>
      <c r="B18" s="36">
        <v>43670</v>
      </c>
      <c r="C18" s="26">
        <v>1.5609999999999999</v>
      </c>
      <c r="D18" s="26">
        <v>2298.8069999999998</v>
      </c>
      <c r="E18" s="28" t="s">
        <v>449</v>
      </c>
      <c r="F18" s="28" t="s">
        <v>396</v>
      </c>
      <c r="G18" s="44" t="s">
        <v>449</v>
      </c>
    </row>
    <row r="19" spans="1:7" ht="14" x14ac:dyDescent="0.2">
      <c r="A19" s="24" t="s">
        <v>444</v>
      </c>
      <c r="B19" s="36">
        <v>43698</v>
      </c>
      <c r="C19" s="26">
        <v>1.595</v>
      </c>
      <c r="D19" s="26">
        <v>2298.7730000000001</v>
      </c>
      <c r="E19" s="28" t="s">
        <v>449</v>
      </c>
      <c r="F19" s="28" t="s">
        <v>396</v>
      </c>
      <c r="G19" s="44" t="s">
        <v>449</v>
      </c>
    </row>
    <row r="20" spans="1:7" ht="14" x14ac:dyDescent="0.2">
      <c r="A20" s="24" t="s">
        <v>444</v>
      </c>
      <c r="B20" s="36">
        <v>43727</v>
      </c>
      <c r="C20" s="26">
        <v>1.611</v>
      </c>
      <c r="D20" s="26">
        <v>2298.7570000000001</v>
      </c>
      <c r="E20" s="28" t="s">
        <v>449</v>
      </c>
      <c r="F20" s="28" t="s">
        <v>396</v>
      </c>
      <c r="G20" s="44" t="s">
        <v>449</v>
      </c>
    </row>
    <row r="21" spans="1:7" ht="14" x14ac:dyDescent="0.2">
      <c r="A21" s="24" t="s">
        <v>444</v>
      </c>
      <c r="B21" s="36">
        <v>43745</v>
      </c>
      <c r="C21" s="26">
        <v>1.621</v>
      </c>
      <c r="D21" s="26">
        <v>2298.7469999999998</v>
      </c>
      <c r="E21" s="28" t="s">
        <v>449</v>
      </c>
      <c r="F21" s="28" t="s">
        <v>396</v>
      </c>
      <c r="G21" s="44" t="s">
        <v>449</v>
      </c>
    </row>
    <row r="22" spans="1:7" ht="14" x14ac:dyDescent="0.2">
      <c r="A22" s="24" t="s">
        <v>444</v>
      </c>
      <c r="B22" s="36">
        <v>43771</v>
      </c>
      <c r="C22" s="26">
        <v>1.6080000000000001</v>
      </c>
      <c r="D22" s="26">
        <v>2298.7599999999998</v>
      </c>
      <c r="E22" s="28" t="s">
        <v>449</v>
      </c>
      <c r="F22" s="28" t="s">
        <v>396</v>
      </c>
      <c r="G22" s="44" t="s">
        <v>449</v>
      </c>
    </row>
    <row r="23" spans="1:7" ht="14" x14ac:dyDescent="0.2">
      <c r="A23" s="24" t="s">
        <v>444</v>
      </c>
      <c r="B23" s="36">
        <v>43808</v>
      </c>
      <c r="C23" s="26">
        <v>1.6519999999999999</v>
      </c>
      <c r="D23" s="26">
        <v>2298.7159999999999</v>
      </c>
      <c r="E23" s="28" t="s">
        <v>449</v>
      </c>
      <c r="F23" s="28" t="s">
        <v>396</v>
      </c>
      <c r="G23" s="44" t="s">
        <v>449</v>
      </c>
    </row>
  </sheetData>
  <mergeCells count="3">
    <mergeCell ref="B1:G1"/>
    <mergeCell ref="A2:A5"/>
    <mergeCell ref="B2:G5"/>
  </mergeCells>
  <dataValidations count="1">
    <dataValidation type="list" allowBlank="1" showInputMessage="1" showErrorMessage="1" sqref="F31:F1048576 F9:F24" xr:uid="{00000000-0002-0000-2000-000000000000}">
      <formula1>límite</formula1>
    </dataValidation>
  </dataValidations>
  <pageMargins left="0.7" right="0.7" top="0.75" bottom="0.75" header="0.3" footer="0.3"/>
  <pageSetup orientation="portrait" verticalDpi="0" r:id="rId1"/>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K30"/>
  <sheetViews>
    <sheetView showGridLines="0" topLeftCell="A8" zoomScaleNormal="100" workbookViewId="0">
      <selection activeCell="A9" sqref="A9"/>
    </sheetView>
  </sheetViews>
  <sheetFormatPr baseColWidth="10" defaultColWidth="10.83203125" defaultRowHeight="15" x14ac:dyDescent="0.2"/>
  <cols>
    <col min="1" max="1" width="22.5" style="1" customWidth="1"/>
    <col min="2" max="6" width="17.33203125" style="1" customWidth="1"/>
    <col min="7" max="7" width="65.5" bestFit="1"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7" customFormat="1" ht="24.75" customHeight="1" x14ac:dyDescent="0.2">
      <c r="A1" s="21" t="s">
        <v>363</v>
      </c>
      <c r="B1" s="85" t="s">
        <v>402</v>
      </c>
      <c r="C1" s="85"/>
      <c r="D1" s="85"/>
      <c r="E1" s="85"/>
      <c r="F1" s="85"/>
      <c r="G1" s="85"/>
      <c r="H1" s="9"/>
      <c r="I1" s="9"/>
      <c r="J1" s="9"/>
      <c r="K1" s="9"/>
    </row>
    <row r="2" spans="1:11" s="7" customFormat="1" ht="30" customHeight="1" x14ac:dyDescent="0.2">
      <c r="A2" s="84" t="s">
        <v>364</v>
      </c>
      <c r="B2" s="83" t="s">
        <v>411</v>
      </c>
      <c r="C2" s="83"/>
      <c r="D2" s="83"/>
      <c r="E2" s="83"/>
      <c r="F2" s="83"/>
      <c r="G2" s="83"/>
      <c r="H2" s="10"/>
      <c r="I2" s="10"/>
      <c r="J2" s="10"/>
      <c r="K2" s="10"/>
    </row>
    <row r="3" spans="1:11" s="7" customFormat="1" x14ac:dyDescent="0.2">
      <c r="A3" s="84"/>
      <c r="B3" s="83"/>
      <c r="C3" s="83"/>
      <c r="D3" s="83"/>
      <c r="E3" s="83"/>
      <c r="F3" s="83"/>
      <c r="G3" s="83"/>
      <c r="H3" s="10"/>
      <c r="I3" s="10"/>
      <c r="J3" s="10"/>
      <c r="K3" s="10"/>
    </row>
    <row r="4" spans="1:11" s="7" customFormat="1" x14ac:dyDescent="0.2">
      <c r="A4" s="84"/>
      <c r="B4" s="83"/>
      <c r="C4" s="83"/>
      <c r="D4" s="83"/>
      <c r="E4" s="83"/>
      <c r="F4" s="83"/>
      <c r="G4" s="83"/>
      <c r="H4" s="10"/>
      <c r="I4" s="10"/>
      <c r="J4" s="10"/>
      <c r="K4" s="10"/>
    </row>
    <row r="5" spans="1:11" s="7" customFormat="1" ht="184.5" customHeight="1" x14ac:dyDescent="0.2">
      <c r="A5" s="84"/>
      <c r="B5" s="83"/>
      <c r="C5" s="83"/>
      <c r="D5" s="83"/>
      <c r="E5" s="83"/>
      <c r="F5" s="83"/>
      <c r="G5" s="83"/>
      <c r="H5" s="10"/>
      <c r="I5" s="10"/>
      <c r="J5" s="10"/>
      <c r="K5" s="10"/>
    </row>
    <row r="6" spans="1:11" ht="15" customHeight="1" x14ac:dyDescent="0.2">
      <c r="H6" s="11"/>
    </row>
    <row r="7" spans="1:11" ht="15" customHeight="1" x14ac:dyDescent="0.2">
      <c r="H7" s="11"/>
    </row>
    <row r="8" spans="1:11" ht="66.75" customHeight="1" x14ac:dyDescent="0.2">
      <c r="A8" s="15" t="s">
        <v>391</v>
      </c>
      <c r="B8" s="15" t="s">
        <v>397</v>
      </c>
      <c r="C8" s="15" t="s">
        <v>452</v>
      </c>
      <c r="D8" s="15" t="s">
        <v>392</v>
      </c>
      <c r="E8" s="15" t="s">
        <v>410</v>
      </c>
      <c r="F8" s="15" t="s">
        <v>375</v>
      </c>
      <c r="G8" s="15" t="s">
        <v>390</v>
      </c>
      <c r="H8" s="11"/>
    </row>
    <row r="9" spans="1:11" ht="14" x14ac:dyDescent="0.2">
      <c r="A9" s="28" t="s">
        <v>445</v>
      </c>
      <c r="B9" s="36">
        <v>43469</v>
      </c>
      <c r="C9" s="33">
        <v>2.077</v>
      </c>
      <c r="D9" s="33">
        <v>2297.636</v>
      </c>
      <c r="E9" s="28" t="s">
        <v>449</v>
      </c>
      <c r="F9" s="28" t="s">
        <v>396</v>
      </c>
      <c r="G9" s="46" t="s">
        <v>455</v>
      </c>
    </row>
    <row r="10" spans="1:11" ht="14" x14ac:dyDescent="0.2">
      <c r="A10" s="28" t="s">
        <v>445</v>
      </c>
      <c r="B10" s="36">
        <v>43482</v>
      </c>
      <c r="C10" s="33">
        <v>2.0870000000000002</v>
      </c>
      <c r="D10" s="33">
        <v>2297.6260000000002</v>
      </c>
      <c r="E10" s="28" t="s">
        <v>449</v>
      </c>
      <c r="F10" s="28" t="s">
        <v>396</v>
      </c>
      <c r="G10" s="46" t="s">
        <v>455</v>
      </c>
    </row>
    <row r="11" spans="1:11" ht="14" x14ac:dyDescent="0.2">
      <c r="A11" s="28" t="s">
        <v>445</v>
      </c>
      <c r="B11" s="36">
        <v>43504</v>
      </c>
      <c r="C11" s="33">
        <v>1.605</v>
      </c>
      <c r="D11" s="33">
        <v>2298.1080000000002</v>
      </c>
      <c r="E11" s="28" t="s">
        <v>449</v>
      </c>
      <c r="F11" s="28" t="s">
        <v>396</v>
      </c>
      <c r="G11" s="46" t="s">
        <v>455</v>
      </c>
    </row>
    <row r="12" spans="1:11" ht="14" x14ac:dyDescent="0.2">
      <c r="A12" s="28" t="s">
        <v>445</v>
      </c>
      <c r="B12" s="36">
        <v>43517</v>
      </c>
      <c r="C12" s="33">
        <v>1.4</v>
      </c>
      <c r="D12" s="33">
        <v>2298.3130000000001</v>
      </c>
      <c r="E12" s="28" t="s">
        <v>449</v>
      </c>
      <c r="F12" s="28" t="s">
        <v>396</v>
      </c>
      <c r="G12" s="46" t="s">
        <v>455</v>
      </c>
    </row>
    <row r="13" spans="1:11" ht="14" x14ac:dyDescent="0.2">
      <c r="A13" s="28" t="s">
        <v>445</v>
      </c>
      <c r="B13" s="36">
        <v>43531</v>
      </c>
      <c r="C13" s="33">
        <v>1.3979999999999999</v>
      </c>
      <c r="D13" s="33">
        <v>2298.3150000000001</v>
      </c>
      <c r="E13" s="28" t="s">
        <v>449</v>
      </c>
      <c r="F13" s="28" t="s">
        <v>396</v>
      </c>
      <c r="G13" s="46" t="s">
        <v>455</v>
      </c>
    </row>
    <row r="14" spans="1:11" ht="14" x14ac:dyDescent="0.2">
      <c r="A14" s="28" t="s">
        <v>445</v>
      </c>
      <c r="B14" s="36">
        <v>43545</v>
      </c>
      <c r="C14" s="33">
        <v>1.4179999999999999</v>
      </c>
      <c r="D14" s="33">
        <v>2298.2950000000001</v>
      </c>
      <c r="E14" s="28" t="s">
        <v>449</v>
      </c>
      <c r="F14" s="28" t="s">
        <v>396</v>
      </c>
      <c r="G14" s="46" t="s">
        <v>455</v>
      </c>
    </row>
    <row r="15" spans="1:11" ht="14" x14ac:dyDescent="0.2">
      <c r="A15" s="28" t="s">
        <v>445</v>
      </c>
      <c r="B15" s="36">
        <v>43561</v>
      </c>
      <c r="C15" s="33">
        <v>1.446</v>
      </c>
      <c r="D15" s="33">
        <v>2298.2670000000003</v>
      </c>
      <c r="E15" s="28" t="s">
        <v>449</v>
      </c>
      <c r="F15" s="28" t="s">
        <v>396</v>
      </c>
      <c r="G15" s="46" t="s">
        <v>455</v>
      </c>
    </row>
    <row r="16" spans="1:11" ht="14" x14ac:dyDescent="0.2">
      <c r="A16" s="28" t="s">
        <v>445</v>
      </c>
      <c r="B16" s="36">
        <v>43576</v>
      </c>
      <c r="C16" s="33">
        <v>1.4610000000000001</v>
      </c>
      <c r="D16" s="33">
        <v>2298.2520000000004</v>
      </c>
      <c r="E16" s="28" t="s">
        <v>449</v>
      </c>
      <c r="F16" s="28" t="s">
        <v>396</v>
      </c>
      <c r="G16" s="46" t="s">
        <v>455</v>
      </c>
    </row>
    <row r="17" spans="1:7" ht="14" x14ac:dyDescent="0.2">
      <c r="A17" s="28" t="s">
        <v>445</v>
      </c>
      <c r="B17" s="36">
        <v>43594</v>
      </c>
      <c r="C17" s="33">
        <v>1.4830000000000001</v>
      </c>
      <c r="D17" s="33">
        <v>2298.23</v>
      </c>
      <c r="E17" s="28" t="s">
        <v>449</v>
      </c>
      <c r="F17" s="28" t="s">
        <v>396</v>
      </c>
      <c r="G17" s="46" t="s">
        <v>455</v>
      </c>
    </row>
    <row r="18" spans="1:7" ht="14" x14ac:dyDescent="0.2">
      <c r="A18" s="28" t="s">
        <v>445</v>
      </c>
      <c r="B18" s="36">
        <v>43608</v>
      </c>
      <c r="C18" s="33">
        <v>1.5249999999999999</v>
      </c>
      <c r="D18" s="33">
        <v>2298.1880000000001</v>
      </c>
      <c r="E18" s="28" t="s">
        <v>449</v>
      </c>
      <c r="F18" s="28" t="s">
        <v>396</v>
      </c>
      <c r="G18" s="46" t="s">
        <v>455</v>
      </c>
    </row>
    <row r="19" spans="1:7" ht="14" x14ac:dyDescent="0.2">
      <c r="A19" s="28" t="s">
        <v>445</v>
      </c>
      <c r="B19" s="36">
        <v>43619</v>
      </c>
      <c r="C19" s="33">
        <v>1.5549999999999999</v>
      </c>
      <c r="D19" s="33">
        <v>2298.1580000000004</v>
      </c>
      <c r="E19" s="28" t="s">
        <v>449</v>
      </c>
      <c r="F19" s="28" t="s">
        <v>396</v>
      </c>
      <c r="G19" s="46" t="s">
        <v>455</v>
      </c>
    </row>
    <row r="20" spans="1:7" ht="14" x14ac:dyDescent="0.2">
      <c r="A20" s="28" t="s">
        <v>445</v>
      </c>
      <c r="B20" s="36">
        <v>43634</v>
      </c>
      <c r="C20" s="33">
        <v>1.5780000000000001</v>
      </c>
      <c r="D20" s="33">
        <v>2298.1350000000002</v>
      </c>
      <c r="E20" s="28" t="s">
        <v>449</v>
      </c>
      <c r="F20" s="28" t="s">
        <v>396</v>
      </c>
      <c r="G20" s="46" t="s">
        <v>455</v>
      </c>
    </row>
    <row r="21" spans="1:7" ht="14" x14ac:dyDescent="0.2">
      <c r="A21" s="24" t="s">
        <v>445</v>
      </c>
      <c r="B21" s="36">
        <v>43655</v>
      </c>
      <c r="C21" s="26">
        <v>1.621</v>
      </c>
      <c r="D21" s="26">
        <v>2298.0920000000001</v>
      </c>
      <c r="E21" s="28" t="s">
        <v>449</v>
      </c>
      <c r="F21" s="28" t="s">
        <v>396</v>
      </c>
      <c r="G21" s="46" t="s">
        <v>455</v>
      </c>
    </row>
    <row r="22" spans="1:7" ht="14" x14ac:dyDescent="0.2">
      <c r="A22" s="24" t="s">
        <v>445</v>
      </c>
      <c r="B22" s="36">
        <v>43669</v>
      </c>
      <c r="C22" s="26">
        <v>1.6279999999999999</v>
      </c>
      <c r="D22" s="26">
        <v>2298.085</v>
      </c>
      <c r="E22" s="28" t="s">
        <v>449</v>
      </c>
      <c r="F22" s="28" t="s">
        <v>396</v>
      </c>
      <c r="G22" s="46" t="s">
        <v>455</v>
      </c>
    </row>
    <row r="23" spans="1:7" ht="14" x14ac:dyDescent="0.2">
      <c r="A23" s="24" t="s">
        <v>445</v>
      </c>
      <c r="B23" s="36">
        <v>43685</v>
      </c>
      <c r="C23" s="26">
        <v>1.671</v>
      </c>
      <c r="D23" s="26">
        <v>2298.0420000000004</v>
      </c>
      <c r="E23" s="28" t="s">
        <v>449</v>
      </c>
      <c r="F23" s="28" t="s">
        <v>396</v>
      </c>
      <c r="G23" s="46" t="s">
        <v>455</v>
      </c>
    </row>
    <row r="24" spans="1:7" ht="14" x14ac:dyDescent="0.2">
      <c r="A24" s="24" t="s">
        <v>445</v>
      </c>
      <c r="B24" s="36">
        <v>43699</v>
      </c>
      <c r="C24" s="26">
        <v>1.677</v>
      </c>
      <c r="D24" s="26">
        <v>2298.0360000000001</v>
      </c>
      <c r="E24" s="24" t="s">
        <v>449</v>
      </c>
      <c r="F24" s="24" t="s">
        <v>396</v>
      </c>
      <c r="G24" s="2" t="s">
        <v>455</v>
      </c>
    </row>
    <row r="25" spans="1:7" ht="14" x14ac:dyDescent="0.2">
      <c r="A25" s="24" t="s">
        <v>445</v>
      </c>
      <c r="B25" s="36">
        <v>43715</v>
      </c>
      <c r="C25" s="26">
        <v>1.6739999999999999</v>
      </c>
      <c r="D25" s="26">
        <v>2298.0390000000002</v>
      </c>
      <c r="E25" s="24" t="s">
        <v>449</v>
      </c>
      <c r="F25" s="24" t="s">
        <v>396</v>
      </c>
      <c r="G25" s="2" t="s">
        <v>455</v>
      </c>
    </row>
    <row r="26" spans="1:7" ht="14" x14ac:dyDescent="0.2">
      <c r="A26" s="39" t="s">
        <v>445</v>
      </c>
      <c r="B26" s="38">
        <v>43730</v>
      </c>
      <c r="C26" s="40">
        <v>1.6859999999999999</v>
      </c>
      <c r="D26" s="40">
        <f>'RESUMEN POZOS'!D$39-'PN-18'!C26</f>
        <v>2298.027</v>
      </c>
      <c r="E26" s="39" t="s">
        <v>449</v>
      </c>
      <c r="F26" s="39" t="s">
        <v>396</v>
      </c>
      <c r="G26" s="41" t="s">
        <v>455</v>
      </c>
    </row>
    <row r="27" spans="1:7" ht="14" x14ac:dyDescent="0.2">
      <c r="A27" s="24" t="s">
        <v>445</v>
      </c>
      <c r="B27" s="36">
        <v>43746</v>
      </c>
      <c r="C27" s="26">
        <v>1.6930000000000001</v>
      </c>
      <c r="D27" s="26">
        <v>2298.02</v>
      </c>
      <c r="E27" s="24" t="s">
        <v>449</v>
      </c>
      <c r="F27" s="24" t="s">
        <v>396</v>
      </c>
      <c r="G27" s="2" t="s">
        <v>454</v>
      </c>
    </row>
    <row r="28" spans="1:7" ht="14" x14ac:dyDescent="0.2">
      <c r="A28" s="24" t="s">
        <v>445</v>
      </c>
      <c r="B28" s="36">
        <v>43777</v>
      </c>
      <c r="C28" s="26">
        <v>1.694</v>
      </c>
      <c r="D28" s="26">
        <v>2298.0190000000002</v>
      </c>
      <c r="E28" s="24" t="s">
        <v>449</v>
      </c>
      <c r="F28" s="24" t="s">
        <v>396</v>
      </c>
      <c r="G28" s="2" t="s">
        <v>455</v>
      </c>
    </row>
    <row r="29" spans="1:7" ht="14" x14ac:dyDescent="0.2">
      <c r="A29" s="24" t="s">
        <v>445</v>
      </c>
      <c r="B29" s="36">
        <v>43790</v>
      </c>
      <c r="C29" s="26">
        <v>1.6950000000000001</v>
      </c>
      <c r="D29" s="26">
        <v>2298.018</v>
      </c>
      <c r="E29" s="24" t="s">
        <v>449</v>
      </c>
      <c r="F29" s="24" t="s">
        <v>396</v>
      </c>
      <c r="G29" s="2" t="s">
        <v>455</v>
      </c>
    </row>
    <row r="30" spans="1:7" ht="14" x14ac:dyDescent="0.2">
      <c r="A30" s="24" t="s">
        <v>445</v>
      </c>
      <c r="B30" s="36">
        <v>43801</v>
      </c>
      <c r="C30" s="26">
        <v>1.7</v>
      </c>
      <c r="D30" s="26">
        <v>2298.0130000000004</v>
      </c>
      <c r="E30" s="24" t="s">
        <v>449</v>
      </c>
      <c r="F30" s="24" t="s">
        <v>396</v>
      </c>
      <c r="G30" s="2" t="s">
        <v>454</v>
      </c>
    </row>
  </sheetData>
  <mergeCells count="3">
    <mergeCell ref="B1:G1"/>
    <mergeCell ref="A2:A5"/>
    <mergeCell ref="B2:G5"/>
  </mergeCells>
  <dataValidations count="1">
    <dataValidation type="list" allowBlank="1" showInputMessage="1" showErrorMessage="1" sqref="F9:F30 F40:F1048576" xr:uid="{00000000-0002-0000-2100-000000000000}">
      <formula1>límite</formula1>
    </dataValidation>
  </dataValidations>
  <pageMargins left="0.7" right="0.7" top="0.75" bottom="0.75" header="0.3" footer="0.3"/>
  <pageSetup orientation="portrait" verticalDpi="0" r:id="rId1"/>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K30"/>
  <sheetViews>
    <sheetView showGridLines="0" topLeftCell="A8" zoomScaleNormal="100" workbookViewId="0">
      <selection activeCell="A9" sqref="A9"/>
    </sheetView>
  </sheetViews>
  <sheetFormatPr baseColWidth="10" defaultColWidth="10.83203125" defaultRowHeight="15" x14ac:dyDescent="0.2"/>
  <cols>
    <col min="1" max="1" width="22.5" style="1" customWidth="1"/>
    <col min="2" max="6" width="17.33203125" style="1" customWidth="1"/>
    <col min="7" max="7" width="67.83203125" bestFit="1"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7" customFormat="1" ht="24.75" customHeight="1" x14ac:dyDescent="0.2">
      <c r="A1" s="21" t="s">
        <v>363</v>
      </c>
      <c r="B1" s="85" t="s">
        <v>402</v>
      </c>
      <c r="C1" s="85"/>
      <c r="D1" s="85"/>
      <c r="E1" s="85"/>
      <c r="F1" s="85"/>
      <c r="G1" s="85"/>
      <c r="H1" s="9"/>
      <c r="I1" s="9"/>
      <c r="J1" s="9"/>
      <c r="K1" s="9"/>
    </row>
    <row r="2" spans="1:11" s="7" customFormat="1" ht="30" customHeight="1" x14ac:dyDescent="0.2">
      <c r="A2" s="84" t="s">
        <v>364</v>
      </c>
      <c r="B2" s="83" t="s">
        <v>411</v>
      </c>
      <c r="C2" s="83"/>
      <c r="D2" s="83"/>
      <c r="E2" s="83"/>
      <c r="F2" s="83"/>
      <c r="G2" s="83"/>
      <c r="H2" s="10"/>
      <c r="I2" s="10"/>
      <c r="J2" s="10"/>
      <c r="K2" s="10"/>
    </row>
    <row r="3" spans="1:11" s="7" customFormat="1" x14ac:dyDescent="0.2">
      <c r="A3" s="84"/>
      <c r="B3" s="83"/>
      <c r="C3" s="83"/>
      <c r="D3" s="83"/>
      <c r="E3" s="83"/>
      <c r="F3" s="83"/>
      <c r="G3" s="83"/>
      <c r="H3" s="10"/>
      <c r="I3" s="10"/>
      <c r="J3" s="10"/>
      <c r="K3" s="10"/>
    </row>
    <row r="4" spans="1:11" s="7" customFormat="1" x14ac:dyDescent="0.2">
      <c r="A4" s="84"/>
      <c r="B4" s="83"/>
      <c r="C4" s="83"/>
      <c r="D4" s="83"/>
      <c r="E4" s="83"/>
      <c r="F4" s="83"/>
      <c r="G4" s="83"/>
      <c r="H4" s="10"/>
      <c r="I4" s="10"/>
      <c r="J4" s="10"/>
      <c r="K4" s="10"/>
    </row>
    <row r="5" spans="1:11" s="7" customFormat="1" ht="184.5" customHeight="1" x14ac:dyDescent="0.2">
      <c r="A5" s="84"/>
      <c r="B5" s="83"/>
      <c r="C5" s="83"/>
      <c r="D5" s="83"/>
      <c r="E5" s="83"/>
      <c r="F5" s="83"/>
      <c r="G5" s="83"/>
      <c r="H5" s="10"/>
      <c r="I5" s="10"/>
      <c r="J5" s="10"/>
      <c r="K5" s="10"/>
    </row>
    <row r="6" spans="1:11" ht="15" customHeight="1" x14ac:dyDescent="0.2">
      <c r="H6" s="11"/>
    </row>
    <row r="7" spans="1:11" ht="15" customHeight="1" x14ac:dyDescent="0.2">
      <c r="H7" s="11"/>
    </row>
    <row r="8" spans="1:11" ht="66.75" customHeight="1" x14ac:dyDescent="0.2">
      <c r="A8" s="15" t="s">
        <v>391</v>
      </c>
      <c r="B8" s="15" t="s">
        <v>397</v>
      </c>
      <c r="C8" s="15" t="s">
        <v>452</v>
      </c>
      <c r="D8" s="15" t="s">
        <v>392</v>
      </c>
      <c r="E8" s="15" t="s">
        <v>410</v>
      </c>
      <c r="F8" s="15" t="s">
        <v>375</v>
      </c>
      <c r="G8" s="15" t="s">
        <v>390</v>
      </c>
      <c r="H8" s="11"/>
    </row>
    <row r="9" spans="1:11" ht="14" x14ac:dyDescent="0.2">
      <c r="A9" s="28" t="s">
        <v>446</v>
      </c>
      <c r="B9" s="36">
        <v>43469</v>
      </c>
      <c r="C9" s="33">
        <v>2.0270000000000001</v>
      </c>
      <c r="D9" s="33">
        <v>2297.4229999999998</v>
      </c>
      <c r="E9" s="28" t="s">
        <v>449</v>
      </c>
      <c r="F9" s="28" t="s">
        <v>396</v>
      </c>
      <c r="G9" s="46" t="s">
        <v>455</v>
      </c>
    </row>
    <row r="10" spans="1:11" ht="14" x14ac:dyDescent="0.2">
      <c r="A10" s="28" t="s">
        <v>446</v>
      </c>
      <c r="B10" s="36">
        <v>43482</v>
      </c>
      <c r="C10" s="33">
        <v>2.0350000000000001</v>
      </c>
      <c r="D10" s="33">
        <v>2297.415</v>
      </c>
      <c r="E10" s="28" t="s">
        <v>449</v>
      </c>
      <c r="F10" s="28" t="s">
        <v>396</v>
      </c>
      <c r="G10" s="46" t="s">
        <v>455</v>
      </c>
    </row>
    <row r="11" spans="1:11" ht="14" x14ac:dyDescent="0.2">
      <c r="A11" s="28" t="s">
        <v>446</v>
      </c>
      <c r="B11" s="36">
        <v>43504</v>
      </c>
      <c r="C11" s="33">
        <v>1.359</v>
      </c>
      <c r="D11" s="33">
        <v>2298.0909999999999</v>
      </c>
      <c r="E11" s="28" t="s">
        <v>449</v>
      </c>
      <c r="F11" s="28" t="s">
        <v>396</v>
      </c>
      <c r="G11" s="46" t="s">
        <v>455</v>
      </c>
    </row>
    <row r="12" spans="1:11" ht="14" x14ac:dyDescent="0.2">
      <c r="A12" s="28" t="s">
        <v>446</v>
      </c>
      <c r="B12" s="36">
        <v>43517</v>
      </c>
      <c r="C12" s="33">
        <v>1.3089999999999999</v>
      </c>
      <c r="D12" s="33">
        <v>2298.1409999999996</v>
      </c>
      <c r="E12" s="28" t="s">
        <v>449</v>
      </c>
      <c r="F12" s="28" t="s">
        <v>396</v>
      </c>
      <c r="G12" s="46" t="s">
        <v>455</v>
      </c>
    </row>
    <row r="13" spans="1:11" ht="14" x14ac:dyDescent="0.2">
      <c r="A13" s="28" t="s">
        <v>446</v>
      </c>
      <c r="B13" s="36">
        <v>43531</v>
      </c>
      <c r="C13" s="33">
        <v>1.319</v>
      </c>
      <c r="D13" s="33">
        <v>2298.1309999999999</v>
      </c>
      <c r="E13" s="28" t="s">
        <v>449</v>
      </c>
      <c r="F13" s="28" t="s">
        <v>396</v>
      </c>
      <c r="G13" s="46" t="s">
        <v>455</v>
      </c>
    </row>
    <row r="14" spans="1:11" ht="14" x14ac:dyDescent="0.2">
      <c r="A14" s="28" t="s">
        <v>446</v>
      </c>
      <c r="B14" s="36">
        <v>43545</v>
      </c>
      <c r="C14" s="33">
        <v>1.3420000000000001</v>
      </c>
      <c r="D14" s="33">
        <v>2298.1079999999997</v>
      </c>
      <c r="E14" s="28" t="s">
        <v>449</v>
      </c>
      <c r="F14" s="28" t="s">
        <v>396</v>
      </c>
      <c r="G14" s="46" t="s">
        <v>455</v>
      </c>
    </row>
    <row r="15" spans="1:11" ht="14" x14ac:dyDescent="0.2">
      <c r="A15" s="28" t="s">
        <v>446</v>
      </c>
      <c r="B15" s="36">
        <v>43561</v>
      </c>
      <c r="C15" s="33">
        <v>1.373</v>
      </c>
      <c r="D15" s="33">
        <v>2298.0769999999998</v>
      </c>
      <c r="E15" s="28" t="s">
        <v>449</v>
      </c>
      <c r="F15" s="28" t="s">
        <v>396</v>
      </c>
      <c r="G15" s="46" t="s">
        <v>455</v>
      </c>
    </row>
    <row r="16" spans="1:11" ht="14" x14ac:dyDescent="0.2">
      <c r="A16" s="28" t="s">
        <v>446</v>
      </c>
      <c r="B16" s="36">
        <v>43576</v>
      </c>
      <c r="C16" s="33">
        <v>1.397</v>
      </c>
      <c r="D16" s="33">
        <v>2298.0529999999999</v>
      </c>
      <c r="E16" s="28" t="s">
        <v>449</v>
      </c>
      <c r="F16" s="28" t="s">
        <v>396</v>
      </c>
      <c r="G16" s="46" t="s">
        <v>455</v>
      </c>
    </row>
    <row r="17" spans="1:7" ht="14" x14ac:dyDescent="0.2">
      <c r="A17" s="28" t="s">
        <v>446</v>
      </c>
      <c r="B17" s="36">
        <v>43594</v>
      </c>
      <c r="C17" s="33">
        <v>1.4179999999999999</v>
      </c>
      <c r="D17" s="33">
        <v>2298.0319999999997</v>
      </c>
      <c r="E17" s="28" t="s">
        <v>449</v>
      </c>
      <c r="F17" s="28" t="s">
        <v>396</v>
      </c>
      <c r="G17" s="46" t="s">
        <v>455</v>
      </c>
    </row>
    <row r="18" spans="1:7" ht="14" x14ac:dyDescent="0.2">
      <c r="A18" s="28" t="s">
        <v>446</v>
      </c>
      <c r="B18" s="36">
        <v>43608</v>
      </c>
      <c r="C18" s="33">
        <v>1.458</v>
      </c>
      <c r="D18" s="33">
        <v>2297.9919999999997</v>
      </c>
      <c r="E18" s="28" t="s">
        <v>449</v>
      </c>
      <c r="F18" s="28" t="s">
        <v>396</v>
      </c>
      <c r="G18" s="46" t="s">
        <v>455</v>
      </c>
    </row>
    <row r="19" spans="1:7" ht="14" x14ac:dyDescent="0.2">
      <c r="A19" s="28" t="s">
        <v>446</v>
      </c>
      <c r="B19" s="36">
        <v>43619</v>
      </c>
      <c r="C19" s="33">
        <v>1.4890000000000001</v>
      </c>
      <c r="D19" s="33">
        <v>2297.9609999999998</v>
      </c>
      <c r="E19" s="28" t="s">
        <v>449</v>
      </c>
      <c r="F19" s="28" t="s">
        <v>396</v>
      </c>
      <c r="G19" s="46" t="s">
        <v>455</v>
      </c>
    </row>
    <row r="20" spans="1:7" ht="14" x14ac:dyDescent="0.2">
      <c r="A20" s="28" t="s">
        <v>446</v>
      </c>
      <c r="B20" s="36">
        <v>43634</v>
      </c>
      <c r="C20" s="33">
        <v>1.516</v>
      </c>
      <c r="D20" s="33">
        <v>2297.9339999999997</v>
      </c>
      <c r="E20" s="28" t="s">
        <v>449</v>
      </c>
      <c r="F20" s="28" t="s">
        <v>396</v>
      </c>
      <c r="G20" s="46" t="s">
        <v>455</v>
      </c>
    </row>
    <row r="21" spans="1:7" ht="14" x14ac:dyDescent="0.2">
      <c r="A21" s="24" t="s">
        <v>446</v>
      </c>
      <c r="B21" s="36">
        <v>43655</v>
      </c>
      <c r="C21" s="26">
        <v>1.546</v>
      </c>
      <c r="D21" s="26">
        <v>2297.904</v>
      </c>
      <c r="E21" s="28" t="s">
        <v>449</v>
      </c>
      <c r="F21" s="28" t="s">
        <v>396</v>
      </c>
      <c r="G21" s="46" t="s">
        <v>455</v>
      </c>
    </row>
    <row r="22" spans="1:7" ht="14" x14ac:dyDescent="0.2">
      <c r="A22" s="24" t="s">
        <v>446</v>
      </c>
      <c r="B22" s="36">
        <v>43669</v>
      </c>
      <c r="C22" s="26">
        <v>1.5569999999999999</v>
      </c>
      <c r="D22" s="26">
        <v>2297.893</v>
      </c>
      <c r="E22" s="28" t="s">
        <v>449</v>
      </c>
      <c r="F22" s="28" t="s">
        <v>396</v>
      </c>
      <c r="G22" s="46" t="s">
        <v>455</v>
      </c>
    </row>
    <row r="23" spans="1:7" ht="14" x14ac:dyDescent="0.2">
      <c r="A23" s="24" t="s">
        <v>446</v>
      </c>
      <c r="B23" s="36">
        <v>43685</v>
      </c>
      <c r="C23" s="26">
        <v>1.595</v>
      </c>
      <c r="D23" s="26">
        <v>2297.855</v>
      </c>
      <c r="E23" s="28" t="s">
        <v>449</v>
      </c>
      <c r="F23" s="28" t="s">
        <v>396</v>
      </c>
      <c r="G23" s="46" t="s">
        <v>455</v>
      </c>
    </row>
    <row r="24" spans="1:7" ht="14" x14ac:dyDescent="0.2">
      <c r="A24" s="24" t="s">
        <v>446</v>
      </c>
      <c r="B24" s="36">
        <v>43699</v>
      </c>
      <c r="C24" s="26">
        <v>1.6040000000000001</v>
      </c>
      <c r="D24" s="26">
        <v>2297.846</v>
      </c>
      <c r="E24" s="24" t="s">
        <v>449</v>
      </c>
      <c r="F24" s="24" t="s">
        <v>396</v>
      </c>
      <c r="G24" s="2" t="s">
        <v>455</v>
      </c>
    </row>
    <row r="25" spans="1:7" ht="14" x14ac:dyDescent="0.2">
      <c r="A25" s="24" t="s">
        <v>446</v>
      </c>
      <c r="B25" s="36">
        <v>43715</v>
      </c>
      <c r="C25" s="26">
        <v>1.61</v>
      </c>
      <c r="D25" s="26">
        <v>2297.8399999999997</v>
      </c>
      <c r="E25" s="24" t="s">
        <v>449</v>
      </c>
      <c r="F25" s="24" t="s">
        <v>396</v>
      </c>
      <c r="G25" s="2" t="s">
        <v>455</v>
      </c>
    </row>
    <row r="26" spans="1:7" ht="14" x14ac:dyDescent="0.2">
      <c r="A26" s="39" t="s">
        <v>446</v>
      </c>
      <c r="B26" s="38">
        <v>43730</v>
      </c>
      <c r="C26" s="40">
        <v>1.62</v>
      </c>
      <c r="D26" s="40">
        <f>'RESUMEN POZOS'!D$40-'PN-19'!C26</f>
        <v>2297.83</v>
      </c>
      <c r="E26" s="39" t="s">
        <v>449</v>
      </c>
      <c r="F26" s="39" t="s">
        <v>396</v>
      </c>
      <c r="G26" s="41" t="s">
        <v>455</v>
      </c>
    </row>
    <row r="27" spans="1:7" ht="14" x14ac:dyDescent="0.2">
      <c r="A27" s="24" t="s">
        <v>446</v>
      </c>
      <c r="B27" s="36">
        <v>43746</v>
      </c>
      <c r="C27" s="26">
        <v>1.621</v>
      </c>
      <c r="D27" s="26">
        <v>2297.8289999999997</v>
      </c>
      <c r="E27" s="24" t="s">
        <v>449</v>
      </c>
      <c r="F27" s="24" t="s">
        <v>396</v>
      </c>
      <c r="G27" s="2" t="s">
        <v>454</v>
      </c>
    </row>
    <row r="28" spans="1:7" ht="14" x14ac:dyDescent="0.2">
      <c r="A28" s="24" t="s">
        <v>446</v>
      </c>
      <c r="B28" s="36">
        <v>43777</v>
      </c>
      <c r="C28" s="26">
        <v>1.627</v>
      </c>
      <c r="D28" s="26">
        <v>2297.8229999999999</v>
      </c>
      <c r="E28" s="24" t="s">
        <v>449</v>
      </c>
      <c r="F28" s="24" t="s">
        <v>396</v>
      </c>
      <c r="G28" s="2" t="s">
        <v>455</v>
      </c>
    </row>
    <row r="29" spans="1:7" ht="14" x14ac:dyDescent="0.2">
      <c r="A29" s="24" t="s">
        <v>446</v>
      </c>
      <c r="B29" s="36">
        <v>43790</v>
      </c>
      <c r="C29" s="26">
        <v>1.6379999999999999</v>
      </c>
      <c r="D29" s="26">
        <v>2297.8119999999999</v>
      </c>
      <c r="E29" s="24" t="s">
        <v>449</v>
      </c>
      <c r="F29" s="24" t="s">
        <v>396</v>
      </c>
      <c r="G29" s="2" t="s">
        <v>455</v>
      </c>
    </row>
    <row r="30" spans="1:7" ht="14" x14ac:dyDescent="0.2">
      <c r="A30" s="24" t="s">
        <v>446</v>
      </c>
      <c r="B30" s="36">
        <v>43801</v>
      </c>
      <c r="C30" s="26">
        <v>1.6479999999999999</v>
      </c>
      <c r="D30" s="26">
        <v>2297.8019999999997</v>
      </c>
      <c r="E30" s="24" t="s">
        <v>449</v>
      </c>
      <c r="F30" s="24" t="s">
        <v>396</v>
      </c>
      <c r="G30" s="2" t="s">
        <v>454</v>
      </c>
    </row>
  </sheetData>
  <mergeCells count="3">
    <mergeCell ref="B1:G1"/>
    <mergeCell ref="A2:A5"/>
    <mergeCell ref="B2:G5"/>
  </mergeCells>
  <dataValidations count="1">
    <dataValidation type="list" allowBlank="1" showInputMessage="1" showErrorMessage="1" sqref="F9:F31 F41:F1048576" xr:uid="{00000000-0002-0000-2200-000000000000}">
      <formula1>límite</formula1>
    </dataValidation>
  </dataValidations>
  <pageMargins left="0.7" right="0.7" top="0.75" bottom="0.75" header="0.3" footer="0.3"/>
  <pageSetup orientation="portrait" verticalDpi="0" r:id="rId1"/>
  <legacy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BA28"/>
  <sheetViews>
    <sheetView workbookViewId="0">
      <selection activeCell="H9" sqref="H9"/>
    </sheetView>
  </sheetViews>
  <sheetFormatPr baseColWidth="10" defaultRowHeight="15" x14ac:dyDescent="0.2"/>
  <cols>
    <col min="1" max="1" width="16.6640625" customWidth="1"/>
  </cols>
  <sheetData>
    <row r="1" spans="1:53" x14ac:dyDescent="0.2">
      <c r="A1" s="3" t="s">
        <v>2</v>
      </c>
    </row>
    <row r="2" spans="1:53" ht="15" customHeight="1" x14ac:dyDescent="0.2">
      <c r="A2" s="4" t="s">
        <v>3</v>
      </c>
      <c r="B2" s="5" t="s">
        <v>4</v>
      </c>
      <c r="C2" s="5" t="s">
        <v>5</v>
      </c>
      <c r="D2" s="5" t="s">
        <v>6</v>
      </c>
      <c r="E2" s="5" t="s">
        <v>7</v>
      </c>
    </row>
    <row r="3" spans="1:53" ht="15" customHeight="1" x14ac:dyDescent="0.2">
      <c r="A3" s="4" t="s">
        <v>412</v>
      </c>
      <c r="B3" s="5" t="s">
        <v>8</v>
      </c>
      <c r="C3" s="5" t="s">
        <v>9</v>
      </c>
      <c r="D3" s="5" t="s">
        <v>10</v>
      </c>
      <c r="E3" s="5" t="s">
        <v>11</v>
      </c>
      <c r="F3" s="5" t="s">
        <v>12</v>
      </c>
      <c r="G3" s="5" t="s">
        <v>13</v>
      </c>
      <c r="H3" s="5" t="s">
        <v>14</v>
      </c>
    </row>
    <row r="4" spans="1:53" ht="25" x14ac:dyDescent="0.2">
      <c r="A4" s="4" t="s">
        <v>15</v>
      </c>
      <c r="B4" s="5" t="s">
        <v>15</v>
      </c>
      <c r="C4" s="5" t="s">
        <v>16</v>
      </c>
      <c r="D4" s="5" t="s">
        <v>17</v>
      </c>
      <c r="E4" s="5" t="s">
        <v>18</v>
      </c>
      <c r="F4" s="5" t="s">
        <v>19</v>
      </c>
      <c r="G4" s="5" t="s">
        <v>20</v>
      </c>
      <c r="H4" s="5" t="s">
        <v>21</v>
      </c>
      <c r="I4" s="5" t="s">
        <v>22</v>
      </c>
      <c r="J4" s="5" t="s">
        <v>23</v>
      </c>
    </row>
    <row r="5" spans="1:53" ht="25" x14ac:dyDescent="0.2">
      <c r="A5" s="4" t="s">
        <v>24</v>
      </c>
      <c r="B5" s="5" t="s">
        <v>25</v>
      </c>
      <c r="C5" s="5" t="s">
        <v>26</v>
      </c>
      <c r="D5" s="5" t="s">
        <v>27</v>
      </c>
      <c r="E5" s="5" t="s">
        <v>28</v>
      </c>
      <c r="F5" s="5" t="s">
        <v>29</v>
      </c>
      <c r="G5" s="5" t="s">
        <v>30</v>
      </c>
      <c r="H5" s="5" t="s">
        <v>31</v>
      </c>
      <c r="I5" s="5" t="s">
        <v>32</v>
      </c>
      <c r="J5" s="5" t="s">
        <v>33</v>
      </c>
    </row>
    <row r="6" spans="1:53" ht="15" customHeight="1" x14ac:dyDescent="0.2">
      <c r="A6" s="4" t="s">
        <v>34</v>
      </c>
      <c r="B6" s="5" t="s">
        <v>35</v>
      </c>
      <c r="C6" s="5" t="s">
        <v>34</v>
      </c>
      <c r="D6" s="5" t="s">
        <v>36</v>
      </c>
      <c r="E6" s="5" t="s">
        <v>37</v>
      </c>
      <c r="F6" s="5" t="s">
        <v>38</v>
      </c>
      <c r="G6" s="5" t="s">
        <v>39</v>
      </c>
      <c r="H6" s="5" t="s">
        <v>40</v>
      </c>
      <c r="I6" s="5" t="s">
        <v>41</v>
      </c>
      <c r="J6" s="5" t="s">
        <v>42</v>
      </c>
      <c r="K6" s="5" t="s">
        <v>43</v>
      </c>
      <c r="L6" s="5" t="s">
        <v>44</v>
      </c>
      <c r="M6" s="5" t="s">
        <v>45</v>
      </c>
      <c r="N6" s="5" t="s">
        <v>46</v>
      </c>
      <c r="O6" s="5" t="s">
        <v>47</v>
      </c>
      <c r="P6" s="5" t="s">
        <v>48</v>
      </c>
    </row>
    <row r="7" spans="1:53" x14ac:dyDescent="0.2">
      <c r="A7" s="4" t="s">
        <v>49</v>
      </c>
      <c r="B7" s="5" t="s">
        <v>49</v>
      </c>
      <c r="C7" s="5" t="s">
        <v>50</v>
      </c>
      <c r="D7" s="5" t="s">
        <v>51</v>
      </c>
      <c r="E7" s="5" t="s">
        <v>52</v>
      </c>
      <c r="F7" s="5" t="s">
        <v>53</v>
      </c>
      <c r="G7" s="5" t="s">
        <v>54</v>
      </c>
      <c r="H7" s="5" t="s">
        <v>55</v>
      </c>
      <c r="I7" s="5" t="s">
        <v>56</v>
      </c>
      <c r="J7" s="5" t="s">
        <v>57</v>
      </c>
      <c r="K7" s="5" t="s">
        <v>58</v>
      </c>
      <c r="L7" s="5" t="s">
        <v>59</v>
      </c>
      <c r="M7" s="5" t="s">
        <v>60</v>
      </c>
      <c r="N7" s="5" t="s">
        <v>61</v>
      </c>
      <c r="O7" s="5" t="s">
        <v>62</v>
      </c>
      <c r="P7" s="5" t="s">
        <v>63</v>
      </c>
      <c r="Q7" s="5" t="s">
        <v>64</v>
      </c>
      <c r="R7" s="5" t="s">
        <v>65</v>
      </c>
      <c r="S7" s="5" t="s">
        <v>66</v>
      </c>
      <c r="T7" s="5" t="s">
        <v>67</v>
      </c>
      <c r="U7" s="5" t="s">
        <v>68</v>
      </c>
      <c r="V7" s="5" t="s">
        <v>69</v>
      </c>
      <c r="W7" s="5" t="s">
        <v>70</v>
      </c>
      <c r="X7" s="5" t="s">
        <v>71</v>
      </c>
      <c r="Y7" s="5" t="s">
        <v>72</v>
      </c>
      <c r="Z7" s="5" t="s">
        <v>73</v>
      </c>
      <c r="AA7" s="5" t="s">
        <v>74</v>
      </c>
      <c r="AB7" s="5" t="s">
        <v>75</v>
      </c>
      <c r="AC7" s="5" t="s">
        <v>76</v>
      </c>
      <c r="AD7" s="5" t="s">
        <v>77</v>
      </c>
      <c r="AE7" s="5" t="s">
        <v>78</v>
      </c>
      <c r="AF7" s="5" t="s">
        <v>79</v>
      </c>
      <c r="AG7" s="5" t="s">
        <v>80</v>
      </c>
      <c r="AH7" s="5" t="s">
        <v>81</v>
      </c>
      <c r="AI7" s="5" t="s">
        <v>82</v>
      </c>
      <c r="AJ7" s="5" t="s">
        <v>83</v>
      </c>
      <c r="AK7" s="5" t="s">
        <v>84</v>
      </c>
      <c r="AL7" s="5" t="s">
        <v>85</v>
      </c>
      <c r="AM7" s="5" t="s">
        <v>86</v>
      </c>
    </row>
    <row r="8" spans="1:53" ht="23.25" customHeight="1" x14ac:dyDescent="0.2">
      <c r="A8" s="4" t="s">
        <v>87</v>
      </c>
      <c r="B8" s="5" t="s">
        <v>88</v>
      </c>
      <c r="C8" s="5" t="s">
        <v>89</v>
      </c>
      <c r="D8" s="5" t="s">
        <v>90</v>
      </c>
      <c r="E8" s="5" t="s">
        <v>91</v>
      </c>
      <c r="F8" s="5" t="s">
        <v>92</v>
      </c>
      <c r="G8" s="5" t="s">
        <v>93</v>
      </c>
      <c r="H8" s="5" t="s">
        <v>94</v>
      </c>
      <c r="I8" s="5" t="s">
        <v>95</v>
      </c>
      <c r="J8" s="5" t="s">
        <v>96</v>
      </c>
      <c r="K8" s="5" t="s">
        <v>97</v>
      </c>
      <c r="L8" s="5" t="s">
        <v>98</v>
      </c>
      <c r="M8" s="5" t="s">
        <v>99</v>
      </c>
      <c r="N8" s="5" t="s">
        <v>100</v>
      </c>
      <c r="O8" s="5" t="s">
        <v>101</v>
      </c>
      <c r="P8" s="5" t="s">
        <v>102</v>
      </c>
      <c r="Q8" s="5" t="s">
        <v>103</v>
      </c>
      <c r="R8" s="5" t="s">
        <v>104</v>
      </c>
      <c r="S8" s="5" t="s">
        <v>105</v>
      </c>
      <c r="T8" s="5" t="s">
        <v>106</v>
      </c>
      <c r="U8" s="5" t="s">
        <v>107</v>
      </c>
      <c r="V8" s="5" t="s">
        <v>108</v>
      </c>
      <c r="W8" s="5" t="s">
        <v>109</v>
      </c>
      <c r="X8" s="5" t="s">
        <v>110</v>
      </c>
      <c r="Y8" s="5" t="s">
        <v>111</v>
      </c>
      <c r="Z8" s="5" t="s">
        <v>112</v>
      </c>
      <c r="AA8" s="5" t="s">
        <v>113</v>
      </c>
      <c r="AB8" s="5" t="s">
        <v>114</v>
      </c>
      <c r="AC8" s="5" t="s">
        <v>115</v>
      </c>
      <c r="AD8" s="5" t="s">
        <v>116</v>
      </c>
      <c r="AE8" s="5" t="s">
        <v>117</v>
      </c>
      <c r="AF8" s="5" t="s">
        <v>118</v>
      </c>
      <c r="AG8" s="5" t="s">
        <v>119</v>
      </c>
      <c r="AH8" s="5" t="s">
        <v>120</v>
      </c>
      <c r="AI8" s="5" t="s">
        <v>121</v>
      </c>
      <c r="AJ8" s="5" t="s">
        <v>122</v>
      </c>
      <c r="AK8" s="5" t="s">
        <v>123</v>
      </c>
      <c r="AL8" s="5" t="s">
        <v>124</v>
      </c>
      <c r="AM8" s="5" t="s">
        <v>125</v>
      </c>
      <c r="AN8" s="5" t="s">
        <v>126</v>
      </c>
      <c r="AO8" s="5" t="s">
        <v>127</v>
      </c>
      <c r="AP8" s="5" t="s">
        <v>128</v>
      </c>
      <c r="AQ8" s="5" t="s">
        <v>129</v>
      </c>
      <c r="AR8" s="5" t="s">
        <v>130</v>
      </c>
      <c r="AS8" s="5" t="s">
        <v>131</v>
      </c>
      <c r="AT8" s="5" t="s">
        <v>132</v>
      </c>
      <c r="AU8" s="5" t="s">
        <v>133</v>
      </c>
      <c r="AV8" s="5" t="s">
        <v>134</v>
      </c>
      <c r="AW8" s="5" t="s">
        <v>135</v>
      </c>
      <c r="AX8" s="5" t="s">
        <v>136</v>
      </c>
      <c r="AY8" s="5" t="s">
        <v>137</v>
      </c>
      <c r="AZ8" s="5" t="s">
        <v>138</v>
      </c>
      <c r="BA8" s="5" t="s">
        <v>139</v>
      </c>
    </row>
    <row r="9" spans="1:53" ht="23.25" customHeight="1" x14ac:dyDescent="0.2">
      <c r="A9" s="4" t="s">
        <v>140</v>
      </c>
      <c r="B9" s="5" t="s">
        <v>141</v>
      </c>
      <c r="C9" s="5" t="s">
        <v>142</v>
      </c>
      <c r="D9" s="5" t="s">
        <v>143</v>
      </c>
      <c r="E9" s="5" t="s">
        <v>144</v>
      </c>
      <c r="F9" s="5" t="s">
        <v>145</v>
      </c>
      <c r="G9" s="5" t="s">
        <v>146</v>
      </c>
      <c r="H9" s="5" t="s">
        <v>147</v>
      </c>
      <c r="I9" s="5" t="s">
        <v>148</v>
      </c>
      <c r="J9" s="5" t="s">
        <v>149</v>
      </c>
      <c r="K9" s="5" t="s">
        <v>150</v>
      </c>
      <c r="L9" s="5" t="s">
        <v>151</v>
      </c>
      <c r="M9" s="5" t="s">
        <v>152</v>
      </c>
      <c r="N9" s="5" t="s">
        <v>153</v>
      </c>
      <c r="O9" s="5" t="s">
        <v>154</v>
      </c>
      <c r="P9" s="5" t="s">
        <v>155</v>
      </c>
      <c r="Q9" s="5" t="s">
        <v>156</v>
      </c>
      <c r="R9" s="5" t="s">
        <v>157</v>
      </c>
      <c r="S9" s="5" t="s">
        <v>158</v>
      </c>
      <c r="T9" s="5" t="s">
        <v>159</v>
      </c>
      <c r="U9" s="5" t="s">
        <v>160</v>
      </c>
      <c r="V9" s="6" t="s">
        <v>161</v>
      </c>
      <c r="W9" s="5" t="s">
        <v>162</v>
      </c>
      <c r="X9" s="5" t="s">
        <v>163</v>
      </c>
      <c r="Y9" s="5" t="s">
        <v>164</v>
      </c>
      <c r="Z9" s="5" t="s">
        <v>165</v>
      </c>
      <c r="AA9" s="5" t="s">
        <v>166</v>
      </c>
      <c r="AB9" s="5" t="s">
        <v>167</v>
      </c>
      <c r="AC9" s="5" t="s">
        <v>168</v>
      </c>
      <c r="AD9" s="5" t="s">
        <v>169</v>
      </c>
      <c r="AE9" s="5" t="s">
        <v>170</v>
      </c>
      <c r="AF9" s="5" t="s">
        <v>171</v>
      </c>
      <c r="AG9" s="5" t="s">
        <v>172</v>
      </c>
      <c r="AH9" s="5" t="s">
        <v>173</v>
      </c>
    </row>
    <row r="10" spans="1:53" x14ac:dyDescent="0.2">
      <c r="A10" s="4" t="s">
        <v>174</v>
      </c>
      <c r="B10" s="5" t="s">
        <v>175</v>
      </c>
      <c r="C10" s="5" t="s">
        <v>176</v>
      </c>
      <c r="D10" s="5" t="s">
        <v>177</v>
      </c>
      <c r="E10" s="5" t="s">
        <v>178</v>
      </c>
      <c r="F10" s="5" t="s">
        <v>174</v>
      </c>
      <c r="G10" s="5" t="s">
        <v>179</v>
      </c>
      <c r="H10" s="5" t="s">
        <v>180</v>
      </c>
      <c r="I10" s="5" t="s">
        <v>181</v>
      </c>
      <c r="J10" s="5" t="s">
        <v>182</v>
      </c>
      <c r="K10" s="5" t="s">
        <v>183</v>
      </c>
      <c r="L10" s="5" t="s">
        <v>184</v>
      </c>
      <c r="M10" s="5" t="s">
        <v>185</v>
      </c>
      <c r="N10" s="5" t="s">
        <v>186</v>
      </c>
      <c r="O10" s="5" t="s">
        <v>187</v>
      </c>
      <c r="P10" s="5" t="s">
        <v>188</v>
      </c>
      <c r="Q10" s="5" t="s">
        <v>189</v>
      </c>
      <c r="R10" s="5" t="s">
        <v>190</v>
      </c>
      <c r="S10" s="5" t="s">
        <v>191</v>
      </c>
      <c r="T10" s="5" t="s">
        <v>192</v>
      </c>
      <c r="U10" s="5" t="s">
        <v>193</v>
      </c>
      <c r="V10" s="5" t="s">
        <v>194</v>
      </c>
      <c r="W10" s="5" t="s">
        <v>195</v>
      </c>
      <c r="X10" s="5" t="s">
        <v>196</v>
      </c>
      <c r="Y10" s="5" t="s">
        <v>197</v>
      </c>
      <c r="Z10" s="5" t="s">
        <v>198</v>
      </c>
      <c r="AA10" s="5" t="s">
        <v>199</v>
      </c>
      <c r="AB10" s="5" t="s">
        <v>200</v>
      </c>
      <c r="AC10" s="5" t="s">
        <v>201</v>
      </c>
      <c r="AD10" s="5" t="s">
        <v>202</v>
      </c>
      <c r="AE10" s="5" t="s">
        <v>203</v>
      </c>
    </row>
    <row r="11" spans="1:53" x14ac:dyDescent="0.2">
      <c r="A11" s="4" t="s">
        <v>373</v>
      </c>
      <c r="B11" s="5" t="s">
        <v>240</v>
      </c>
      <c r="C11" s="5" t="s">
        <v>251</v>
      </c>
      <c r="D11" s="5" t="s">
        <v>245</v>
      </c>
      <c r="E11" s="5" t="s">
        <v>257</v>
      </c>
      <c r="F11" s="5" t="s">
        <v>241</v>
      </c>
      <c r="G11" s="5" t="s">
        <v>252</v>
      </c>
      <c r="H11" s="5" t="s">
        <v>249</v>
      </c>
      <c r="I11" s="5" t="s">
        <v>246</v>
      </c>
      <c r="J11" s="5" t="s">
        <v>238</v>
      </c>
      <c r="K11" s="5" t="s">
        <v>253</v>
      </c>
      <c r="L11" s="5" t="s">
        <v>256</v>
      </c>
      <c r="M11" s="5" t="s">
        <v>243</v>
      </c>
      <c r="N11" s="5" t="s">
        <v>239</v>
      </c>
      <c r="O11" s="5" t="s">
        <v>250</v>
      </c>
      <c r="P11" s="5" t="s">
        <v>255</v>
      </c>
      <c r="Q11" s="5" t="s">
        <v>247</v>
      </c>
      <c r="R11" s="5" t="s">
        <v>244</v>
      </c>
      <c r="S11" s="5" t="s">
        <v>258</v>
      </c>
      <c r="T11" s="5" t="s">
        <v>254</v>
      </c>
      <c r="U11" s="5" t="s">
        <v>242</v>
      </c>
      <c r="V11" s="5" t="s">
        <v>248</v>
      </c>
      <c r="W11" s="5"/>
      <c r="X11" s="5"/>
      <c r="Y11" s="5"/>
      <c r="Z11" s="5"/>
      <c r="AA11" s="5"/>
      <c r="AB11" s="5"/>
      <c r="AC11" s="5"/>
      <c r="AD11" s="5"/>
      <c r="AE11" s="5"/>
    </row>
    <row r="12" spans="1:53" ht="25" x14ac:dyDescent="0.2">
      <c r="A12" s="4" t="s">
        <v>204</v>
      </c>
      <c r="B12" s="5" t="s">
        <v>205</v>
      </c>
      <c r="C12" s="5" t="s">
        <v>206</v>
      </c>
      <c r="D12" s="5" t="s">
        <v>207</v>
      </c>
      <c r="E12" s="5" t="s">
        <v>208</v>
      </c>
      <c r="F12" s="5" t="s">
        <v>209</v>
      </c>
      <c r="G12" s="5" t="s">
        <v>210</v>
      </c>
      <c r="H12" s="5" t="s">
        <v>211</v>
      </c>
      <c r="I12" s="5" t="s">
        <v>212</v>
      </c>
      <c r="J12" s="5" t="s">
        <v>213</v>
      </c>
      <c r="K12" s="5" t="s">
        <v>214</v>
      </c>
      <c r="L12" s="5" t="s">
        <v>215</v>
      </c>
      <c r="M12" s="5" t="s">
        <v>216</v>
      </c>
      <c r="N12" s="5" t="s">
        <v>217</v>
      </c>
      <c r="O12" s="5" t="s">
        <v>218</v>
      </c>
      <c r="P12" s="5" t="s">
        <v>219</v>
      </c>
      <c r="Q12" s="5" t="s">
        <v>220</v>
      </c>
      <c r="R12" s="5" t="s">
        <v>221</v>
      </c>
      <c r="S12" s="5" t="s">
        <v>222</v>
      </c>
      <c r="T12" s="5" t="s">
        <v>223</v>
      </c>
      <c r="U12" s="5" t="s">
        <v>224</v>
      </c>
      <c r="V12" s="5" t="s">
        <v>225</v>
      </c>
      <c r="W12" s="5" t="s">
        <v>226</v>
      </c>
      <c r="X12" s="5" t="s">
        <v>227</v>
      </c>
      <c r="Y12" s="5" t="s">
        <v>228</v>
      </c>
      <c r="Z12" s="5" t="s">
        <v>229</v>
      </c>
      <c r="AA12" s="5" t="s">
        <v>230</v>
      </c>
      <c r="AB12" s="5" t="s">
        <v>231</v>
      </c>
      <c r="AC12" s="5" t="s">
        <v>232</v>
      </c>
      <c r="AD12" s="5" t="s">
        <v>233</v>
      </c>
      <c r="AE12" s="5" t="s">
        <v>234</v>
      </c>
      <c r="AF12" s="5" t="s">
        <v>235</v>
      </c>
      <c r="AG12" s="5" t="s">
        <v>236</v>
      </c>
      <c r="AH12" s="5" t="s">
        <v>237</v>
      </c>
    </row>
    <row r="13" spans="1:53" x14ac:dyDescent="0.2">
      <c r="A13" s="4" t="s">
        <v>413</v>
      </c>
      <c r="B13" s="5" t="s">
        <v>259</v>
      </c>
      <c r="C13" s="5" t="s">
        <v>260</v>
      </c>
      <c r="D13" s="5" t="s">
        <v>261</v>
      </c>
      <c r="E13" s="5" t="s">
        <v>262</v>
      </c>
      <c r="F13" s="5" t="s">
        <v>263</v>
      </c>
      <c r="G13" s="5" t="s">
        <v>264</v>
      </c>
      <c r="H13" s="5" t="s">
        <v>265</v>
      </c>
      <c r="I13" s="5" t="s">
        <v>266</v>
      </c>
      <c r="J13" s="5" t="s">
        <v>267</v>
      </c>
      <c r="K13" s="5" t="s">
        <v>268</v>
      </c>
      <c r="L13" s="5" t="s">
        <v>269</v>
      </c>
      <c r="M13" s="5" t="s">
        <v>270</v>
      </c>
      <c r="N13" s="5" t="s">
        <v>271</v>
      </c>
      <c r="O13" s="5" t="s">
        <v>272</v>
      </c>
      <c r="P13" s="5" t="s">
        <v>273</v>
      </c>
      <c r="Q13" s="5" t="s">
        <v>274</v>
      </c>
      <c r="R13" s="5" t="s">
        <v>275</v>
      </c>
      <c r="S13" s="5" t="s">
        <v>276</v>
      </c>
      <c r="T13" s="5" t="s">
        <v>277</v>
      </c>
      <c r="U13" s="5" t="s">
        <v>278</v>
      </c>
      <c r="V13" s="5" t="s">
        <v>279</v>
      </c>
      <c r="W13" s="5" t="s">
        <v>280</v>
      </c>
      <c r="X13" s="5" t="s">
        <v>281</v>
      </c>
      <c r="Y13" s="5" t="s">
        <v>282</v>
      </c>
      <c r="Z13" s="5" t="s">
        <v>283</v>
      </c>
      <c r="AA13" s="5" t="s">
        <v>284</v>
      </c>
      <c r="AB13" s="5" t="s">
        <v>285</v>
      </c>
      <c r="AC13" s="5" t="s">
        <v>286</v>
      </c>
      <c r="AD13" s="5" t="s">
        <v>287</v>
      </c>
      <c r="AE13" s="5" t="s">
        <v>288</v>
      </c>
      <c r="AF13" s="5" t="s">
        <v>289</v>
      </c>
      <c r="AG13" s="5" t="s">
        <v>290</v>
      </c>
    </row>
    <row r="14" spans="1:53" ht="15" customHeight="1" x14ac:dyDescent="0.2">
      <c r="A14" s="4" t="s">
        <v>374</v>
      </c>
      <c r="B14" s="5" t="s">
        <v>291</v>
      </c>
      <c r="C14" s="5" t="s">
        <v>292</v>
      </c>
      <c r="D14" s="5" t="s">
        <v>293</v>
      </c>
      <c r="E14" s="5" t="s">
        <v>294</v>
      </c>
      <c r="F14" s="5" t="s">
        <v>295</v>
      </c>
      <c r="G14" s="5" t="s">
        <v>296</v>
      </c>
      <c r="H14" s="5" t="s">
        <v>297</v>
      </c>
      <c r="I14" s="5" t="s">
        <v>298</v>
      </c>
      <c r="J14" s="5" t="s">
        <v>299</v>
      </c>
      <c r="K14" s="5" t="s">
        <v>300</v>
      </c>
      <c r="L14" s="5" t="s">
        <v>301</v>
      </c>
      <c r="M14" s="5" t="s">
        <v>302</v>
      </c>
    </row>
    <row r="15" spans="1:53" ht="25" x14ac:dyDescent="0.2">
      <c r="A15" s="4" t="s">
        <v>294</v>
      </c>
      <c r="B15" s="5" t="s">
        <v>303</v>
      </c>
      <c r="C15" s="5" t="s">
        <v>304</v>
      </c>
      <c r="D15" s="5" t="s">
        <v>305</v>
      </c>
      <c r="E15" s="5" t="s">
        <v>306</v>
      </c>
      <c r="F15" s="5" t="s">
        <v>307</v>
      </c>
      <c r="G15" s="5" t="s">
        <v>308</v>
      </c>
      <c r="H15" s="5" t="s">
        <v>309</v>
      </c>
      <c r="I15" s="5" t="s">
        <v>310</v>
      </c>
      <c r="J15" s="5" t="s">
        <v>311</v>
      </c>
      <c r="K15" s="5" t="s">
        <v>312</v>
      </c>
      <c r="L15" s="5" t="s">
        <v>313</v>
      </c>
      <c r="M15" s="5" t="s">
        <v>314</v>
      </c>
      <c r="N15" s="5" t="s">
        <v>315</v>
      </c>
      <c r="O15" s="5" t="s">
        <v>316</v>
      </c>
      <c r="P15" s="5" t="s">
        <v>317</v>
      </c>
      <c r="Q15" s="5" t="s">
        <v>318</v>
      </c>
      <c r="R15" s="5" t="s">
        <v>319</v>
      </c>
      <c r="S15" s="5" t="s">
        <v>320</v>
      </c>
      <c r="T15" s="5" t="s">
        <v>321</v>
      </c>
      <c r="U15" s="5" t="s">
        <v>322</v>
      </c>
      <c r="V15" s="5" t="s">
        <v>323</v>
      </c>
      <c r="W15" s="5" t="s">
        <v>324</v>
      </c>
      <c r="X15" s="5" t="s">
        <v>325</v>
      </c>
      <c r="Y15" s="5" t="s">
        <v>326</v>
      </c>
      <c r="Z15" s="5" t="s">
        <v>327</v>
      </c>
      <c r="AA15" s="5" t="s">
        <v>328</v>
      </c>
      <c r="AB15" s="5" t="s">
        <v>329</v>
      </c>
      <c r="AC15" s="5" t="s">
        <v>330</v>
      </c>
      <c r="AD15" s="5" t="s">
        <v>331</v>
      </c>
      <c r="AE15" s="5" t="s">
        <v>332</v>
      </c>
    </row>
    <row r="16" spans="1:53" ht="15" customHeight="1" x14ac:dyDescent="0.2">
      <c r="A16" s="4" t="s">
        <v>335</v>
      </c>
      <c r="B16" s="5" t="s">
        <v>333</v>
      </c>
      <c r="C16" s="5" t="s">
        <v>334</v>
      </c>
      <c r="D16" s="5" t="s">
        <v>335</v>
      </c>
      <c r="E16" s="5" t="s">
        <v>336</v>
      </c>
      <c r="F16" s="5" t="s">
        <v>337</v>
      </c>
      <c r="G16" s="5" t="s">
        <v>338</v>
      </c>
      <c r="H16" s="5" t="s">
        <v>140</v>
      </c>
      <c r="I16" s="5" t="s">
        <v>339</v>
      </c>
      <c r="J16" s="5" t="s">
        <v>340</v>
      </c>
      <c r="K16" s="5" t="s">
        <v>341</v>
      </c>
    </row>
    <row r="17" spans="1:12" ht="25" x14ac:dyDescent="0.2">
      <c r="A17" s="4" t="s">
        <v>342</v>
      </c>
      <c r="B17" s="5" t="s">
        <v>343</v>
      </c>
      <c r="C17" s="5" t="s">
        <v>344</v>
      </c>
      <c r="D17" s="5" t="s">
        <v>345</v>
      </c>
      <c r="E17" s="5" t="s">
        <v>346</v>
      </c>
      <c r="F17" s="5" t="s">
        <v>347</v>
      </c>
      <c r="G17" s="5" t="s">
        <v>348</v>
      </c>
      <c r="H17" s="5" t="s">
        <v>349</v>
      </c>
      <c r="I17" s="5" t="s">
        <v>350</v>
      </c>
      <c r="J17" s="5" t="s">
        <v>351</v>
      </c>
      <c r="K17" s="5" t="s">
        <v>352</v>
      </c>
      <c r="L17" s="5" t="s">
        <v>353</v>
      </c>
    </row>
    <row r="18" spans="1:12" x14ac:dyDescent="0.2">
      <c r="A18" s="8" t="s">
        <v>379</v>
      </c>
      <c r="B18" s="12" t="s">
        <v>380</v>
      </c>
      <c r="C18" s="12"/>
      <c r="D18" s="12"/>
      <c r="E18" s="12"/>
      <c r="F18" s="12"/>
      <c r="G18" s="12"/>
      <c r="H18" s="12"/>
      <c r="I18" s="12"/>
      <c r="J18" s="12"/>
      <c r="K18" s="12"/>
      <c r="L18" s="12"/>
    </row>
    <row r="20" spans="1:12" x14ac:dyDescent="0.2">
      <c r="A20" s="8" t="s">
        <v>365</v>
      </c>
      <c r="D20" s="8" t="s">
        <v>367</v>
      </c>
      <c r="F20" s="12" t="s">
        <v>376</v>
      </c>
      <c r="G20">
        <v>18</v>
      </c>
    </row>
    <row r="21" spans="1:12" x14ac:dyDescent="0.2">
      <c r="A21" s="8" t="s">
        <v>366</v>
      </c>
      <c r="D21" s="8" t="s">
        <v>368</v>
      </c>
      <c r="F21" s="12" t="s">
        <v>377</v>
      </c>
      <c r="G21">
        <v>19</v>
      </c>
    </row>
    <row r="22" spans="1:12" x14ac:dyDescent="0.2">
      <c r="A22" s="8" t="s">
        <v>367</v>
      </c>
      <c r="D22" s="8" t="s">
        <v>1</v>
      </c>
      <c r="F22" s="12" t="s">
        <v>378</v>
      </c>
    </row>
    <row r="23" spans="1:12" x14ac:dyDescent="0.2">
      <c r="A23" s="8" t="s">
        <v>368</v>
      </c>
      <c r="D23" s="8" t="s">
        <v>369</v>
      </c>
      <c r="F23" s="12" t="s">
        <v>372</v>
      </c>
    </row>
    <row r="24" spans="1:12" x14ac:dyDescent="0.2">
      <c r="A24" s="8" t="s">
        <v>1</v>
      </c>
      <c r="D24" s="8" t="s">
        <v>370</v>
      </c>
      <c r="F24" s="12" t="s">
        <v>396</v>
      </c>
    </row>
    <row r="25" spans="1:12" x14ac:dyDescent="0.2">
      <c r="A25" s="8" t="s">
        <v>369</v>
      </c>
      <c r="D25" s="8" t="s">
        <v>371</v>
      </c>
    </row>
    <row r="26" spans="1:12" x14ac:dyDescent="0.2">
      <c r="A26" s="8" t="s">
        <v>370</v>
      </c>
      <c r="D26" s="8" t="s">
        <v>372</v>
      </c>
    </row>
    <row r="27" spans="1:12" x14ac:dyDescent="0.2">
      <c r="A27" s="8" t="s">
        <v>371</v>
      </c>
    </row>
    <row r="28" spans="1:12" x14ac:dyDescent="0.2">
      <c r="A28" s="8" t="s">
        <v>372</v>
      </c>
    </row>
  </sheetData>
  <sheetProtection password="ADF8" sheet="1" objects="1" scenarios="1" insertColumns="0" insertRows="0" deleteColumns="0" deleteRows="0" sort="0"/>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3"/>
  <sheetViews>
    <sheetView showGridLines="0" topLeftCell="A5" zoomScaleNormal="100" zoomScalePageLayoutView="120" workbookViewId="0">
      <selection activeCell="A9" sqref="A9"/>
    </sheetView>
  </sheetViews>
  <sheetFormatPr baseColWidth="10" defaultColWidth="10.83203125" defaultRowHeight="15" x14ac:dyDescent="0.2"/>
  <cols>
    <col min="1" max="1" width="22.5" style="1" customWidth="1"/>
    <col min="2" max="2" width="17.33203125" style="1" customWidth="1"/>
    <col min="3" max="3" width="24.83203125" style="1" customWidth="1"/>
    <col min="4" max="6" width="17.33203125" style="1" customWidth="1"/>
    <col min="7" max="7" width="51.83203125"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7" customFormat="1" ht="24.75" customHeight="1" x14ac:dyDescent="0.2">
      <c r="A1" s="21" t="s">
        <v>363</v>
      </c>
      <c r="B1" s="85" t="s">
        <v>402</v>
      </c>
      <c r="C1" s="85"/>
      <c r="D1" s="85"/>
      <c r="E1" s="85"/>
      <c r="F1" s="85"/>
      <c r="G1" s="85"/>
      <c r="H1" s="9"/>
      <c r="I1" s="9"/>
      <c r="J1" s="9"/>
      <c r="K1" s="9"/>
    </row>
    <row r="2" spans="1:11" s="7" customFormat="1" ht="30" customHeight="1" x14ac:dyDescent="0.2">
      <c r="A2" s="84" t="s">
        <v>364</v>
      </c>
      <c r="B2" s="83" t="s">
        <v>411</v>
      </c>
      <c r="C2" s="83"/>
      <c r="D2" s="83"/>
      <c r="E2" s="83"/>
      <c r="F2" s="83"/>
      <c r="G2" s="83"/>
      <c r="H2" s="10"/>
      <c r="I2" s="10"/>
      <c r="J2" s="10"/>
      <c r="K2" s="10"/>
    </row>
    <row r="3" spans="1:11" s="7" customFormat="1" x14ac:dyDescent="0.2">
      <c r="A3" s="84"/>
      <c r="B3" s="83"/>
      <c r="C3" s="83"/>
      <c r="D3" s="83"/>
      <c r="E3" s="83"/>
      <c r="F3" s="83"/>
      <c r="G3" s="83"/>
      <c r="H3" s="10"/>
      <c r="I3" s="10"/>
      <c r="J3" s="10"/>
      <c r="K3" s="10"/>
    </row>
    <row r="4" spans="1:11" s="7" customFormat="1" x14ac:dyDescent="0.2">
      <c r="A4" s="84"/>
      <c r="B4" s="83"/>
      <c r="C4" s="83"/>
      <c r="D4" s="83"/>
      <c r="E4" s="83"/>
      <c r="F4" s="83"/>
      <c r="G4" s="83"/>
      <c r="H4" s="10"/>
      <c r="I4" s="10"/>
      <c r="J4" s="10"/>
      <c r="K4" s="10"/>
    </row>
    <row r="5" spans="1:11" s="7" customFormat="1" ht="252" customHeight="1" x14ac:dyDescent="0.2">
      <c r="A5" s="84"/>
      <c r="B5" s="83"/>
      <c r="C5" s="83"/>
      <c r="D5" s="83"/>
      <c r="E5" s="83"/>
      <c r="F5" s="83"/>
      <c r="G5" s="83"/>
      <c r="H5" s="10"/>
      <c r="I5" s="10"/>
      <c r="J5" s="10"/>
      <c r="K5" s="10"/>
    </row>
    <row r="6" spans="1:11" ht="15" customHeight="1" x14ac:dyDescent="0.2">
      <c r="H6" s="11"/>
    </row>
    <row r="7" spans="1:11" ht="15" customHeight="1" x14ac:dyDescent="0.2">
      <c r="H7" s="11"/>
    </row>
    <row r="8" spans="1:11" ht="66.75" customHeight="1" x14ac:dyDescent="0.2">
      <c r="A8" s="15" t="s">
        <v>391</v>
      </c>
      <c r="B8" s="15" t="s">
        <v>397</v>
      </c>
      <c r="C8" s="15" t="s">
        <v>452</v>
      </c>
      <c r="D8" s="15" t="s">
        <v>392</v>
      </c>
      <c r="E8" s="15" t="s">
        <v>410</v>
      </c>
      <c r="F8" s="15" t="s">
        <v>375</v>
      </c>
      <c r="G8" s="15" t="s">
        <v>390</v>
      </c>
      <c r="H8" s="11"/>
    </row>
    <row r="9" spans="1:11" ht="14" x14ac:dyDescent="0.2">
      <c r="A9" s="24" t="s">
        <v>415</v>
      </c>
      <c r="B9" s="36">
        <v>43494</v>
      </c>
      <c r="C9" s="26">
        <v>2.1160000000000001</v>
      </c>
      <c r="D9" s="26">
        <v>2298.5120000000002</v>
      </c>
      <c r="E9" s="28" t="s">
        <v>449</v>
      </c>
      <c r="F9" s="28" t="s">
        <v>396</v>
      </c>
      <c r="G9" s="35" t="s">
        <v>449</v>
      </c>
    </row>
    <row r="10" spans="1:11" ht="14" x14ac:dyDescent="0.2">
      <c r="A10" s="24" t="s">
        <v>415</v>
      </c>
      <c r="B10" s="36">
        <v>43501</v>
      </c>
      <c r="C10" s="26">
        <v>1.488</v>
      </c>
      <c r="D10" s="26">
        <v>2299.1400000000003</v>
      </c>
      <c r="E10" s="28" t="s">
        <v>449</v>
      </c>
      <c r="F10" s="28" t="s">
        <v>396</v>
      </c>
      <c r="G10" s="35" t="s">
        <v>449</v>
      </c>
    </row>
    <row r="11" spans="1:11" ht="14" x14ac:dyDescent="0.2">
      <c r="A11" s="24" t="s">
        <v>415</v>
      </c>
      <c r="B11" s="36">
        <v>43517</v>
      </c>
      <c r="C11" s="26">
        <v>1.361</v>
      </c>
      <c r="D11" s="26">
        <v>2299.2670000000003</v>
      </c>
      <c r="E11" s="28" t="s">
        <v>449</v>
      </c>
      <c r="F11" s="28" t="s">
        <v>396</v>
      </c>
      <c r="G11" s="35" t="s">
        <v>449</v>
      </c>
    </row>
    <row r="12" spans="1:11" ht="14" x14ac:dyDescent="0.2">
      <c r="A12" s="24" t="s">
        <v>415</v>
      </c>
      <c r="B12" s="36">
        <v>43531</v>
      </c>
      <c r="C12" s="26">
        <v>1.405</v>
      </c>
      <c r="D12" s="26">
        <v>2299.223</v>
      </c>
      <c r="E12" s="28" t="s">
        <v>449</v>
      </c>
      <c r="F12" s="28" t="s">
        <v>396</v>
      </c>
      <c r="G12" s="35" t="s">
        <v>449</v>
      </c>
    </row>
    <row r="13" spans="1:11" ht="14" x14ac:dyDescent="0.2">
      <c r="A13" s="24" t="s">
        <v>415</v>
      </c>
      <c r="B13" s="36">
        <v>43545</v>
      </c>
      <c r="C13" s="26">
        <v>1.4470000000000001</v>
      </c>
      <c r="D13" s="26">
        <v>2299.181</v>
      </c>
      <c r="E13" s="28" t="s">
        <v>449</v>
      </c>
      <c r="F13" s="28" t="s">
        <v>396</v>
      </c>
      <c r="G13" s="35" t="s">
        <v>449</v>
      </c>
    </row>
    <row r="14" spans="1:11" ht="14" x14ac:dyDescent="0.2">
      <c r="A14" s="24" t="s">
        <v>415</v>
      </c>
      <c r="B14" s="36">
        <v>43561</v>
      </c>
      <c r="C14" s="26">
        <v>1.4770000000000001</v>
      </c>
      <c r="D14" s="26">
        <v>2299.1510000000003</v>
      </c>
      <c r="E14" s="28" t="s">
        <v>449</v>
      </c>
      <c r="F14" s="28" t="s">
        <v>396</v>
      </c>
      <c r="G14" s="35" t="s">
        <v>449</v>
      </c>
    </row>
    <row r="15" spans="1:11" ht="14" x14ac:dyDescent="0.2">
      <c r="A15" s="24" t="s">
        <v>415</v>
      </c>
      <c r="B15" s="36">
        <v>43576</v>
      </c>
      <c r="C15" s="26">
        <v>1.504</v>
      </c>
      <c r="D15" s="26">
        <v>2299.1240000000003</v>
      </c>
      <c r="E15" s="28" t="s">
        <v>449</v>
      </c>
      <c r="F15" s="28" t="s">
        <v>396</v>
      </c>
      <c r="G15" s="35" t="s">
        <v>449</v>
      </c>
    </row>
    <row r="16" spans="1:11" ht="14" x14ac:dyDescent="0.2">
      <c r="A16" s="24" t="s">
        <v>415</v>
      </c>
      <c r="B16" s="36">
        <v>43588</v>
      </c>
      <c r="C16" s="26">
        <v>1.5289999999999999</v>
      </c>
      <c r="D16" s="26">
        <v>2299.0990000000002</v>
      </c>
      <c r="E16" s="28" t="s">
        <v>449</v>
      </c>
      <c r="F16" s="28" t="s">
        <v>396</v>
      </c>
      <c r="G16" s="35" t="s">
        <v>449</v>
      </c>
    </row>
    <row r="17" spans="1:7" ht="14" x14ac:dyDescent="0.2">
      <c r="A17" s="24" t="s">
        <v>415</v>
      </c>
      <c r="B17" s="36">
        <v>43617</v>
      </c>
      <c r="C17" s="26">
        <v>1.591</v>
      </c>
      <c r="D17" s="26">
        <v>2299.0370000000003</v>
      </c>
      <c r="E17" s="28" t="s">
        <v>449</v>
      </c>
      <c r="F17" s="28" t="s">
        <v>396</v>
      </c>
      <c r="G17" s="35" t="s">
        <v>449</v>
      </c>
    </row>
    <row r="18" spans="1:7" ht="14" x14ac:dyDescent="0.2">
      <c r="A18" s="24" t="s">
        <v>415</v>
      </c>
      <c r="B18" s="36">
        <v>43647</v>
      </c>
      <c r="C18" s="26">
        <v>1.643</v>
      </c>
      <c r="D18" s="26">
        <v>2298.9850000000001</v>
      </c>
      <c r="E18" s="28" t="s">
        <v>449</v>
      </c>
      <c r="F18" s="28" t="s">
        <v>396</v>
      </c>
      <c r="G18" s="35" t="s">
        <v>449</v>
      </c>
    </row>
    <row r="19" spans="1:7" ht="14" x14ac:dyDescent="0.2">
      <c r="A19" s="24" t="s">
        <v>415</v>
      </c>
      <c r="B19" s="36">
        <v>43678</v>
      </c>
      <c r="C19" s="26">
        <v>1.694</v>
      </c>
      <c r="D19" s="26">
        <v>2298.9340000000002</v>
      </c>
      <c r="E19" s="24" t="s">
        <v>449</v>
      </c>
      <c r="F19" s="24" t="s">
        <v>396</v>
      </c>
      <c r="G19" s="35" t="s">
        <v>449</v>
      </c>
    </row>
    <row r="20" spans="1:7" ht="14" x14ac:dyDescent="0.2">
      <c r="A20" s="24" t="s">
        <v>415</v>
      </c>
      <c r="B20" s="36">
        <v>43723</v>
      </c>
      <c r="C20" s="26">
        <v>1.716</v>
      </c>
      <c r="D20" s="26">
        <v>2298.9120000000003</v>
      </c>
      <c r="E20" s="24" t="s">
        <v>449</v>
      </c>
      <c r="F20" s="24" t="s">
        <v>396</v>
      </c>
      <c r="G20" s="35" t="s">
        <v>449</v>
      </c>
    </row>
    <row r="21" spans="1:7" ht="14" x14ac:dyDescent="0.2">
      <c r="A21" s="24" t="s">
        <v>415</v>
      </c>
      <c r="B21" s="36">
        <v>43741</v>
      </c>
      <c r="C21" s="26">
        <v>1.726</v>
      </c>
      <c r="D21" s="26">
        <v>2298.902</v>
      </c>
      <c r="E21" s="24" t="s">
        <v>449</v>
      </c>
      <c r="F21" s="24" t="s">
        <v>396</v>
      </c>
      <c r="G21" s="35" t="s">
        <v>449</v>
      </c>
    </row>
    <row r="22" spans="1:7" ht="14" x14ac:dyDescent="0.2">
      <c r="A22" s="24" t="s">
        <v>415</v>
      </c>
      <c r="B22" s="36">
        <v>43771</v>
      </c>
      <c r="C22" s="26">
        <v>1.73</v>
      </c>
      <c r="D22" s="26">
        <v>2298.8980000000001</v>
      </c>
      <c r="E22" s="24" t="s">
        <v>449</v>
      </c>
      <c r="F22" s="24" t="s">
        <v>396</v>
      </c>
      <c r="G22" s="35" t="s">
        <v>449</v>
      </c>
    </row>
    <row r="23" spans="1:7" ht="14" x14ac:dyDescent="0.2">
      <c r="A23" s="24" t="s">
        <v>415</v>
      </c>
      <c r="B23" s="36">
        <v>43800</v>
      </c>
      <c r="C23" s="26">
        <v>1.7529999999999999</v>
      </c>
      <c r="D23" s="26">
        <v>2298.875</v>
      </c>
      <c r="E23" s="24" t="s">
        <v>449</v>
      </c>
      <c r="F23" s="24" t="s">
        <v>396</v>
      </c>
      <c r="G23" s="35" t="s">
        <v>449</v>
      </c>
    </row>
  </sheetData>
  <mergeCells count="3">
    <mergeCell ref="B1:G1"/>
    <mergeCell ref="A2:A5"/>
    <mergeCell ref="B2:G5"/>
  </mergeCells>
  <dataValidations count="1">
    <dataValidation type="list" allowBlank="1" showInputMessage="1" showErrorMessage="1" sqref="F29:F1048576 F9:F23" xr:uid="{00000000-0002-0000-0300-000000000000}">
      <formula1>límite</formula1>
    </dataValidation>
  </dataValidations>
  <pageMargins left="0.7" right="0.7" top="0.75" bottom="0.75" header="0.3" footer="0.3"/>
  <pageSetup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3"/>
  <sheetViews>
    <sheetView showGridLines="0" topLeftCell="A6" zoomScaleNormal="100" workbookViewId="0">
      <selection activeCell="A9" sqref="A9"/>
    </sheetView>
  </sheetViews>
  <sheetFormatPr baseColWidth="10" defaultColWidth="10.83203125" defaultRowHeight="15" x14ac:dyDescent="0.2"/>
  <cols>
    <col min="1" max="1" width="22.5" style="1" customWidth="1"/>
    <col min="2" max="2" width="17.33203125" style="1" customWidth="1"/>
    <col min="3" max="3" width="25.1640625" style="1" customWidth="1"/>
    <col min="4" max="6" width="17.33203125" style="1" customWidth="1"/>
    <col min="7" max="7" width="51.83203125"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7" customFormat="1" ht="24.75" customHeight="1" x14ac:dyDescent="0.2">
      <c r="A1" s="21" t="s">
        <v>363</v>
      </c>
      <c r="B1" s="85" t="s">
        <v>402</v>
      </c>
      <c r="C1" s="85"/>
      <c r="D1" s="85"/>
      <c r="E1" s="85"/>
      <c r="F1" s="85"/>
      <c r="G1" s="85"/>
      <c r="H1" s="9"/>
      <c r="I1" s="9"/>
      <c r="J1" s="9"/>
      <c r="K1" s="9"/>
    </row>
    <row r="2" spans="1:11" s="7" customFormat="1" ht="30" customHeight="1" x14ac:dyDescent="0.2">
      <c r="A2" s="84" t="s">
        <v>364</v>
      </c>
      <c r="B2" s="83" t="s">
        <v>411</v>
      </c>
      <c r="C2" s="83"/>
      <c r="D2" s="83"/>
      <c r="E2" s="83"/>
      <c r="F2" s="83"/>
      <c r="G2" s="83"/>
      <c r="H2" s="10"/>
      <c r="I2" s="10"/>
      <c r="J2" s="10"/>
      <c r="K2" s="10"/>
    </row>
    <row r="3" spans="1:11" s="7" customFormat="1" x14ac:dyDescent="0.2">
      <c r="A3" s="84"/>
      <c r="B3" s="83"/>
      <c r="C3" s="83"/>
      <c r="D3" s="83"/>
      <c r="E3" s="83"/>
      <c r="F3" s="83"/>
      <c r="G3" s="83"/>
      <c r="H3" s="10"/>
      <c r="I3" s="10"/>
      <c r="J3" s="10"/>
      <c r="K3" s="10"/>
    </row>
    <row r="4" spans="1:11" s="7" customFormat="1" x14ac:dyDescent="0.2">
      <c r="A4" s="84"/>
      <c r="B4" s="83"/>
      <c r="C4" s="83"/>
      <c r="D4" s="83"/>
      <c r="E4" s="83"/>
      <c r="F4" s="83"/>
      <c r="G4" s="83"/>
      <c r="H4" s="10"/>
      <c r="I4" s="10"/>
      <c r="J4" s="10"/>
      <c r="K4" s="10"/>
    </row>
    <row r="5" spans="1:11" s="7" customFormat="1" ht="184.5" customHeight="1" x14ac:dyDescent="0.2">
      <c r="A5" s="84"/>
      <c r="B5" s="83"/>
      <c r="C5" s="83"/>
      <c r="D5" s="83"/>
      <c r="E5" s="83"/>
      <c r="F5" s="83"/>
      <c r="G5" s="83"/>
      <c r="H5" s="10"/>
      <c r="I5" s="10"/>
      <c r="J5" s="10"/>
      <c r="K5" s="10"/>
    </row>
    <row r="6" spans="1:11" ht="15" customHeight="1" x14ac:dyDescent="0.2">
      <c r="H6" s="11"/>
    </row>
    <row r="7" spans="1:11" ht="15" customHeight="1" x14ac:dyDescent="0.2">
      <c r="H7" s="11"/>
    </row>
    <row r="8" spans="1:11" ht="66.75" customHeight="1" x14ac:dyDescent="0.2">
      <c r="A8" s="15" t="s">
        <v>391</v>
      </c>
      <c r="B8" s="15" t="s">
        <v>397</v>
      </c>
      <c r="C8" s="15" t="s">
        <v>452</v>
      </c>
      <c r="D8" s="15" t="s">
        <v>392</v>
      </c>
      <c r="E8" s="15" t="s">
        <v>410</v>
      </c>
      <c r="F8" s="15" t="s">
        <v>375</v>
      </c>
      <c r="G8" s="15" t="s">
        <v>390</v>
      </c>
      <c r="H8" s="11"/>
    </row>
    <row r="9" spans="1:11" ht="14" x14ac:dyDescent="0.2">
      <c r="A9" s="24" t="s">
        <v>416</v>
      </c>
      <c r="B9" s="36">
        <v>43468</v>
      </c>
      <c r="C9" s="26">
        <v>1.891</v>
      </c>
      <c r="D9" s="26">
        <v>2298.5439999999999</v>
      </c>
      <c r="E9" s="44" t="s">
        <v>449</v>
      </c>
      <c r="F9" s="45" t="s">
        <v>396</v>
      </c>
      <c r="G9" s="35" t="s">
        <v>449</v>
      </c>
    </row>
    <row r="10" spans="1:11" ht="14" x14ac:dyDescent="0.2">
      <c r="A10" s="24" t="s">
        <v>416</v>
      </c>
      <c r="B10" s="36">
        <v>43501</v>
      </c>
      <c r="C10" s="26">
        <v>1.3819999999999999</v>
      </c>
      <c r="D10" s="26">
        <v>2299.0529999999999</v>
      </c>
      <c r="E10" s="28" t="s">
        <v>449</v>
      </c>
      <c r="F10" s="28" t="s">
        <v>396</v>
      </c>
      <c r="G10" s="35" t="s">
        <v>449</v>
      </c>
    </row>
    <row r="11" spans="1:11" ht="14" x14ac:dyDescent="0.2">
      <c r="A11" s="24" t="s">
        <v>416</v>
      </c>
      <c r="B11" s="36">
        <v>43517</v>
      </c>
      <c r="C11" s="26">
        <v>1.0649999999999999</v>
      </c>
      <c r="D11" s="26">
        <v>2299.37</v>
      </c>
      <c r="E11" s="28" t="s">
        <v>449</v>
      </c>
      <c r="F11" s="28" t="s">
        <v>396</v>
      </c>
      <c r="G11" s="35" t="s">
        <v>449</v>
      </c>
    </row>
    <row r="12" spans="1:11" ht="14" x14ac:dyDescent="0.2">
      <c r="A12" s="24" t="s">
        <v>416</v>
      </c>
      <c r="B12" s="36">
        <v>43534</v>
      </c>
      <c r="C12" s="26">
        <v>1.2130000000000001</v>
      </c>
      <c r="D12" s="26">
        <v>2299.2219999999998</v>
      </c>
      <c r="E12" s="28" t="s">
        <v>449</v>
      </c>
      <c r="F12" s="28" t="s">
        <v>396</v>
      </c>
      <c r="G12" s="35" t="s">
        <v>449</v>
      </c>
    </row>
    <row r="13" spans="1:11" ht="14" x14ac:dyDescent="0.2">
      <c r="A13" s="24" t="s">
        <v>416</v>
      </c>
      <c r="B13" s="36">
        <v>43551</v>
      </c>
      <c r="C13" s="26">
        <v>1.274</v>
      </c>
      <c r="D13" s="26">
        <v>2299.1610000000001</v>
      </c>
      <c r="E13" s="28" t="s">
        <v>449</v>
      </c>
      <c r="F13" s="28" t="s">
        <v>396</v>
      </c>
      <c r="G13" s="35" t="s">
        <v>449</v>
      </c>
    </row>
    <row r="14" spans="1:11" ht="14" x14ac:dyDescent="0.2">
      <c r="A14" s="24" t="s">
        <v>416</v>
      </c>
      <c r="B14" s="36">
        <v>43561</v>
      </c>
      <c r="C14" s="26">
        <v>1.2869999999999999</v>
      </c>
      <c r="D14" s="26">
        <v>2299.1480000000001</v>
      </c>
      <c r="E14" s="28" t="s">
        <v>449</v>
      </c>
      <c r="F14" s="28" t="s">
        <v>396</v>
      </c>
      <c r="G14" s="35" t="s">
        <v>449</v>
      </c>
    </row>
    <row r="15" spans="1:11" ht="14" x14ac:dyDescent="0.2">
      <c r="A15" s="24" t="s">
        <v>416</v>
      </c>
      <c r="B15" s="36">
        <v>43576</v>
      </c>
      <c r="C15" s="26">
        <v>1.32</v>
      </c>
      <c r="D15" s="26">
        <v>2299.1149999999998</v>
      </c>
      <c r="E15" s="28" t="s">
        <v>449</v>
      </c>
      <c r="F15" s="28" t="s">
        <v>396</v>
      </c>
      <c r="G15" s="35" t="s">
        <v>449</v>
      </c>
    </row>
    <row r="16" spans="1:11" ht="14" x14ac:dyDescent="0.2">
      <c r="A16" s="24" t="s">
        <v>416</v>
      </c>
      <c r="B16" s="36">
        <v>43588</v>
      </c>
      <c r="C16" s="26">
        <v>1.3420000000000001</v>
      </c>
      <c r="D16" s="26">
        <v>2299.0929999999998</v>
      </c>
      <c r="E16" s="28" t="s">
        <v>449</v>
      </c>
      <c r="F16" s="28" t="s">
        <v>396</v>
      </c>
      <c r="G16" s="35" t="s">
        <v>449</v>
      </c>
    </row>
    <row r="17" spans="1:7" ht="14" x14ac:dyDescent="0.2">
      <c r="A17" s="24" t="s">
        <v>416</v>
      </c>
      <c r="B17" s="36">
        <v>43633</v>
      </c>
      <c r="C17" s="26">
        <v>1.4239999999999999</v>
      </c>
      <c r="D17" s="26">
        <v>2299.011</v>
      </c>
      <c r="E17" s="28" t="s">
        <v>449</v>
      </c>
      <c r="F17" s="28" t="s">
        <v>396</v>
      </c>
      <c r="G17" s="35" t="s">
        <v>449</v>
      </c>
    </row>
    <row r="18" spans="1:7" ht="14" x14ac:dyDescent="0.2">
      <c r="A18" s="24" t="s">
        <v>416</v>
      </c>
      <c r="B18" s="36">
        <v>43664</v>
      </c>
      <c r="C18" s="26">
        <v>1.468</v>
      </c>
      <c r="D18" s="26">
        <v>2298.9670000000001</v>
      </c>
      <c r="E18" s="28" t="s">
        <v>449</v>
      </c>
      <c r="F18" s="28" t="s">
        <v>396</v>
      </c>
      <c r="G18" s="35" t="s">
        <v>449</v>
      </c>
    </row>
    <row r="19" spans="1:7" ht="14" x14ac:dyDescent="0.2">
      <c r="A19" s="24" t="s">
        <v>416</v>
      </c>
      <c r="B19" s="36">
        <v>43698</v>
      </c>
      <c r="C19" s="26">
        <v>1.4730000000000001</v>
      </c>
      <c r="D19" s="26">
        <v>2298.962</v>
      </c>
      <c r="E19" s="24" t="s">
        <v>449</v>
      </c>
      <c r="F19" s="24" t="s">
        <v>396</v>
      </c>
      <c r="G19" s="35" t="s">
        <v>449</v>
      </c>
    </row>
    <row r="20" spans="1:7" ht="14" x14ac:dyDescent="0.2">
      <c r="A20" s="24" t="s">
        <v>416</v>
      </c>
      <c r="B20" s="36">
        <v>43723</v>
      </c>
      <c r="C20" s="26">
        <v>1.4950000000000001</v>
      </c>
      <c r="D20" s="26">
        <v>2298.94</v>
      </c>
      <c r="E20" s="24" t="s">
        <v>449</v>
      </c>
      <c r="F20" s="24" t="s">
        <v>396</v>
      </c>
      <c r="G20" s="35" t="s">
        <v>449</v>
      </c>
    </row>
    <row r="21" spans="1:7" ht="14" x14ac:dyDescent="0.2">
      <c r="A21" s="24" t="s">
        <v>416</v>
      </c>
      <c r="B21" s="36">
        <v>43741</v>
      </c>
      <c r="C21" s="26">
        <v>1.5149999999999999</v>
      </c>
      <c r="D21" s="26">
        <v>2298.92</v>
      </c>
      <c r="E21" s="24" t="s">
        <v>449</v>
      </c>
      <c r="F21" s="24" t="s">
        <v>396</v>
      </c>
      <c r="G21" s="35" t="s">
        <v>449</v>
      </c>
    </row>
    <row r="22" spans="1:7" ht="14" x14ac:dyDescent="0.2">
      <c r="A22" s="24" t="s">
        <v>416</v>
      </c>
      <c r="B22" s="36">
        <v>43771</v>
      </c>
      <c r="C22" s="26">
        <v>1.504</v>
      </c>
      <c r="D22" s="26">
        <v>2298.931</v>
      </c>
      <c r="E22" s="24" t="s">
        <v>449</v>
      </c>
      <c r="F22" s="24" t="s">
        <v>396</v>
      </c>
      <c r="G22" s="35" t="s">
        <v>449</v>
      </c>
    </row>
    <row r="23" spans="1:7" ht="14" x14ac:dyDescent="0.2">
      <c r="A23" s="24" t="s">
        <v>416</v>
      </c>
      <c r="B23" s="36">
        <v>43800</v>
      </c>
      <c r="C23" s="26">
        <v>1.571</v>
      </c>
      <c r="D23" s="26">
        <v>2298.864</v>
      </c>
      <c r="E23" s="24" t="s">
        <v>449</v>
      </c>
      <c r="F23" s="24" t="s">
        <v>396</v>
      </c>
      <c r="G23" s="35" t="s">
        <v>449</v>
      </c>
    </row>
  </sheetData>
  <mergeCells count="3">
    <mergeCell ref="B1:G1"/>
    <mergeCell ref="A2:A5"/>
    <mergeCell ref="B2:G5"/>
  </mergeCells>
  <dataValidations count="1">
    <dataValidation type="list" allowBlank="1" showInputMessage="1" showErrorMessage="1" sqref="F10:F23 F29:F1048576" xr:uid="{00000000-0002-0000-0400-000000000000}">
      <formula1>límite</formula1>
    </dataValidation>
  </dataValidations>
  <pageMargins left="0.7" right="0.7" top="0.75" bottom="0.75" header="0.3" footer="0.3"/>
  <pageSetup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8"/>
  <sheetViews>
    <sheetView showGridLines="0" topLeftCell="A7" zoomScaleNormal="100" workbookViewId="0">
      <selection activeCell="A9" sqref="A9"/>
    </sheetView>
  </sheetViews>
  <sheetFormatPr baseColWidth="10" defaultColWidth="10.83203125" defaultRowHeight="15" x14ac:dyDescent="0.2"/>
  <cols>
    <col min="1" max="1" width="22.5" style="1" customWidth="1"/>
    <col min="2" max="2" width="17.33203125" style="1" customWidth="1"/>
    <col min="3" max="3" width="25.5" style="1" customWidth="1"/>
    <col min="4" max="6" width="17.33203125" style="1" customWidth="1"/>
    <col min="7" max="7" width="51.83203125"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7" customFormat="1" ht="24.75" customHeight="1" x14ac:dyDescent="0.2">
      <c r="A1" s="21" t="s">
        <v>363</v>
      </c>
      <c r="B1" s="85" t="s">
        <v>402</v>
      </c>
      <c r="C1" s="85"/>
      <c r="D1" s="85"/>
      <c r="E1" s="85"/>
      <c r="F1" s="85"/>
      <c r="G1" s="85"/>
      <c r="H1" s="9"/>
      <c r="I1" s="9"/>
      <c r="J1" s="9"/>
      <c r="K1" s="9"/>
    </row>
    <row r="2" spans="1:11" s="7" customFormat="1" ht="30" customHeight="1" x14ac:dyDescent="0.2">
      <c r="A2" s="84" t="s">
        <v>364</v>
      </c>
      <c r="B2" s="83" t="s">
        <v>411</v>
      </c>
      <c r="C2" s="83"/>
      <c r="D2" s="83"/>
      <c r="E2" s="83"/>
      <c r="F2" s="83"/>
      <c r="G2" s="83"/>
      <c r="H2" s="10"/>
      <c r="I2" s="10"/>
      <c r="J2" s="10"/>
      <c r="K2" s="10"/>
    </row>
    <row r="3" spans="1:11" s="7" customFormat="1" x14ac:dyDescent="0.2">
      <c r="A3" s="84"/>
      <c r="B3" s="83"/>
      <c r="C3" s="83"/>
      <c r="D3" s="83"/>
      <c r="E3" s="83"/>
      <c r="F3" s="83"/>
      <c r="G3" s="83"/>
      <c r="H3" s="10"/>
      <c r="I3" s="10"/>
      <c r="J3" s="10"/>
      <c r="K3" s="10"/>
    </row>
    <row r="4" spans="1:11" s="7" customFormat="1" x14ac:dyDescent="0.2">
      <c r="A4" s="84"/>
      <c r="B4" s="83"/>
      <c r="C4" s="83"/>
      <c r="D4" s="83"/>
      <c r="E4" s="83"/>
      <c r="F4" s="83"/>
      <c r="G4" s="83"/>
      <c r="H4" s="10"/>
      <c r="I4" s="10"/>
      <c r="J4" s="10"/>
      <c r="K4" s="10"/>
    </row>
    <row r="5" spans="1:11" s="7" customFormat="1" ht="184.5" customHeight="1" x14ac:dyDescent="0.2">
      <c r="A5" s="84"/>
      <c r="B5" s="83"/>
      <c r="C5" s="83"/>
      <c r="D5" s="83"/>
      <c r="E5" s="83"/>
      <c r="F5" s="83"/>
      <c r="G5" s="83"/>
      <c r="H5" s="10"/>
      <c r="I5" s="10"/>
      <c r="J5" s="10"/>
      <c r="K5" s="10"/>
    </row>
    <row r="6" spans="1:11" ht="15" customHeight="1" x14ac:dyDescent="0.2">
      <c r="H6" s="11"/>
    </row>
    <row r="7" spans="1:11" ht="15" customHeight="1" x14ac:dyDescent="0.2">
      <c r="H7" s="11"/>
    </row>
    <row r="8" spans="1:11" ht="66.75" customHeight="1" x14ac:dyDescent="0.2">
      <c r="A8" s="15" t="s">
        <v>391</v>
      </c>
      <c r="B8" s="15" t="s">
        <v>397</v>
      </c>
      <c r="C8" s="15" t="s">
        <v>452</v>
      </c>
      <c r="D8" s="15" t="s">
        <v>392</v>
      </c>
      <c r="E8" s="15" t="s">
        <v>410</v>
      </c>
      <c r="F8" s="15" t="s">
        <v>375</v>
      </c>
      <c r="G8" s="15" t="s">
        <v>390</v>
      </c>
      <c r="H8" s="11"/>
    </row>
    <row r="9" spans="1:11" ht="14" x14ac:dyDescent="0.2">
      <c r="A9" s="24" t="s">
        <v>417</v>
      </c>
      <c r="B9" s="36">
        <v>43466</v>
      </c>
      <c r="C9" s="26">
        <v>2.1539999999999999</v>
      </c>
      <c r="D9" s="26">
        <v>2298.5540000000001</v>
      </c>
      <c r="E9" s="44" t="s">
        <v>449</v>
      </c>
      <c r="F9" s="45" t="s">
        <v>396</v>
      </c>
      <c r="G9" s="35" t="s">
        <v>449</v>
      </c>
    </row>
    <row r="10" spans="1:11" ht="14" x14ac:dyDescent="0.2">
      <c r="A10" s="24" t="s">
        <v>417</v>
      </c>
      <c r="B10" s="36">
        <v>43503</v>
      </c>
      <c r="C10" s="26">
        <v>1.3959999999999999</v>
      </c>
      <c r="D10" s="26">
        <v>2299.3119999999999</v>
      </c>
      <c r="E10" s="44" t="s">
        <v>449</v>
      </c>
      <c r="F10" s="45" t="s">
        <v>396</v>
      </c>
      <c r="G10" s="35" t="s">
        <v>449</v>
      </c>
    </row>
    <row r="11" spans="1:11" ht="14" x14ac:dyDescent="0.2">
      <c r="A11" s="24" t="s">
        <v>417</v>
      </c>
      <c r="B11" s="36">
        <v>43517</v>
      </c>
      <c r="C11" s="26">
        <v>1.39</v>
      </c>
      <c r="D11" s="26">
        <v>2299.3180000000002</v>
      </c>
      <c r="E11" s="44" t="s">
        <v>449</v>
      </c>
      <c r="F11" s="45" t="s">
        <v>396</v>
      </c>
      <c r="G11" s="35" t="s">
        <v>449</v>
      </c>
    </row>
    <row r="12" spans="1:11" ht="14" x14ac:dyDescent="0.2">
      <c r="A12" s="24" t="s">
        <v>417</v>
      </c>
      <c r="B12" s="36">
        <v>43533</v>
      </c>
      <c r="C12" s="26">
        <v>1.4510000000000001</v>
      </c>
      <c r="D12" s="26">
        <v>2299.2570000000001</v>
      </c>
      <c r="E12" s="44" t="s">
        <v>449</v>
      </c>
      <c r="F12" s="45" t="s">
        <v>396</v>
      </c>
      <c r="G12" s="35" t="s">
        <v>449</v>
      </c>
    </row>
    <row r="13" spans="1:11" ht="14" x14ac:dyDescent="0.2">
      <c r="A13" s="24" t="s">
        <v>417</v>
      </c>
      <c r="B13" s="36">
        <v>43547</v>
      </c>
      <c r="C13" s="26">
        <v>1.5049999999999999</v>
      </c>
      <c r="D13" s="26">
        <v>2299.203</v>
      </c>
      <c r="E13" s="44" t="s">
        <v>449</v>
      </c>
      <c r="F13" s="45" t="s">
        <v>396</v>
      </c>
      <c r="G13" s="35" t="s">
        <v>449</v>
      </c>
    </row>
    <row r="14" spans="1:11" ht="14" x14ac:dyDescent="0.2">
      <c r="A14" s="24" t="s">
        <v>417</v>
      </c>
      <c r="B14" s="36">
        <v>43562</v>
      </c>
      <c r="C14" s="26">
        <v>1.528</v>
      </c>
      <c r="D14" s="26">
        <v>2299.1800000000003</v>
      </c>
      <c r="E14" s="44" t="s">
        <v>449</v>
      </c>
      <c r="F14" s="45" t="s">
        <v>396</v>
      </c>
      <c r="G14" s="35" t="s">
        <v>449</v>
      </c>
    </row>
    <row r="15" spans="1:11" ht="14" x14ac:dyDescent="0.2">
      <c r="A15" s="24" t="s">
        <v>417</v>
      </c>
      <c r="B15" s="36">
        <v>43574</v>
      </c>
      <c r="C15" s="26">
        <v>1.5529999999999999</v>
      </c>
      <c r="D15" s="26">
        <v>2299.1550000000002</v>
      </c>
      <c r="E15" s="44" t="s">
        <v>449</v>
      </c>
      <c r="F15" s="45" t="s">
        <v>396</v>
      </c>
      <c r="G15" s="35" t="s">
        <v>449</v>
      </c>
    </row>
    <row r="16" spans="1:11" ht="14" x14ac:dyDescent="0.2">
      <c r="A16" s="24" t="s">
        <v>417</v>
      </c>
      <c r="B16" s="36">
        <v>43606</v>
      </c>
      <c r="C16" s="26">
        <v>1.6180000000000001</v>
      </c>
      <c r="D16" s="26">
        <v>2299.09</v>
      </c>
      <c r="E16" s="44" t="s">
        <v>449</v>
      </c>
      <c r="F16" s="45" t="s">
        <v>396</v>
      </c>
      <c r="G16" s="35" t="s">
        <v>449</v>
      </c>
    </row>
    <row r="17" spans="1:7" ht="14" x14ac:dyDescent="0.2">
      <c r="A17" s="24" t="s">
        <v>417</v>
      </c>
      <c r="B17" s="36">
        <v>43633</v>
      </c>
      <c r="C17" s="26">
        <v>1.663</v>
      </c>
      <c r="D17" s="26">
        <v>2299.0450000000001</v>
      </c>
      <c r="E17" s="44" t="s">
        <v>449</v>
      </c>
      <c r="F17" s="45" t="s">
        <v>396</v>
      </c>
      <c r="G17" s="35" t="s">
        <v>449</v>
      </c>
    </row>
    <row r="18" spans="1:7" ht="14" x14ac:dyDescent="0.2">
      <c r="A18" s="24" t="s">
        <v>417</v>
      </c>
      <c r="B18" s="36">
        <v>43664</v>
      </c>
      <c r="C18" s="26">
        <v>1.718</v>
      </c>
      <c r="D18" s="26">
        <v>2298.9900000000002</v>
      </c>
      <c r="E18" s="28" t="s">
        <v>449</v>
      </c>
      <c r="F18" s="28" t="s">
        <v>396</v>
      </c>
      <c r="G18" s="35" t="s">
        <v>449</v>
      </c>
    </row>
    <row r="19" spans="1:7" ht="14" x14ac:dyDescent="0.2">
      <c r="A19" s="24" t="s">
        <v>417</v>
      </c>
      <c r="B19" s="36">
        <v>43698</v>
      </c>
      <c r="C19" s="26">
        <v>1.7569999999999999</v>
      </c>
      <c r="D19" s="26">
        <v>2298.951</v>
      </c>
      <c r="E19" s="24" t="s">
        <v>449</v>
      </c>
      <c r="F19" s="24" t="s">
        <v>396</v>
      </c>
      <c r="G19" s="35" t="s">
        <v>449</v>
      </c>
    </row>
    <row r="20" spans="1:7" ht="14" x14ac:dyDescent="0.2">
      <c r="A20" s="24" t="s">
        <v>417</v>
      </c>
      <c r="B20" s="36">
        <v>43723</v>
      </c>
      <c r="C20" s="26">
        <v>1.754</v>
      </c>
      <c r="D20" s="26">
        <v>2298.9540000000002</v>
      </c>
      <c r="E20" s="24" t="s">
        <v>449</v>
      </c>
      <c r="F20" s="24" t="s">
        <v>396</v>
      </c>
      <c r="G20" s="35" t="s">
        <v>449</v>
      </c>
    </row>
    <row r="21" spans="1:7" ht="14" x14ac:dyDescent="0.2">
      <c r="A21" s="24" t="s">
        <v>417</v>
      </c>
      <c r="B21" s="36">
        <v>43744</v>
      </c>
      <c r="C21" s="26">
        <v>1.77</v>
      </c>
      <c r="D21" s="26">
        <v>2298.9380000000001</v>
      </c>
      <c r="E21" s="24" t="s">
        <v>449</v>
      </c>
      <c r="F21" s="24" t="s">
        <v>396</v>
      </c>
      <c r="G21" s="35" t="s">
        <v>449</v>
      </c>
    </row>
    <row r="22" spans="1:7" ht="14" x14ac:dyDescent="0.2">
      <c r="A22" s="24" t="s">
        <v>417</v>
      </c>
      <c r="B22" s="36">
        <v>43770</v>
      </c>
      <c r="C22" s="26">
        <v>1.7729999999999999</v>
      </c>
      <c r="D22" s="26">
        <v>2298.9349999999999</v>
      </c>
      <c r="E22" s="24" t="s">
        <v>449</v>
      </c>
      <c r="F22" s="24" t="s">
        <v>396</v>
      </c>
      <c r="G22" s="35" t="s">
        <v>449</v>
      </c>
    </row>
    <row r="23" spans="1:7" ht="14" x14ac:dyDescent="0.2">
      <c r="A23" s="24" t="s">
        <v>417</v>
      </c>
      <c r="B23" s="36">
        <v>43800</v>
      </c>
      <c r="C23" s="26">
        <v>1.79</v>
      </c>
      <c r="D23" s="26">
        <v>2298.9180000000001</v>
      </c>
      <c r="E23" s="24" t="s">
        <v>449</v>
      </c>
      <c r="F23" s="24" t="s">
        <v>396</v>
      </c>
      <c r="G23" s="35" t="s">
        <v>449</v>
      </c>
    </row>
    <row r="24" spans="1:7" ht="14" x14ac:dyDescent="0.2">
      <c r="G24" s="37"/>
    </row>
    <row r="25" spans="1:7" ht="14" x14ac:dyDescent="0.2">
      <c r="G25" s="37"/>
    </row>
    <row r="26" spans="1:7" ht="14" x14ac:dyDescent="0.2">
      <c r="G26" s="37"/>
    </row>
    <row r="27" spans="1:7" ht="14" x14ac:dyDescent="0.2">
      <c r="G27" s="37"/>
    </row>
    <row r="28" spans="1:7" ht="14" x14ac:dyDescent="0.2">
      <c r="G28" s="37"/>
    </row>
  </sheetData>
  <mergeCells count="3">
    <mergeCell ref="B1:G1"/>
    <mergeCell ref="A2:A5"/>
    <mergeCell ref="B2:G5"/>
  </mergeCells>
  <dataValidations count="1">
    <dataValidation type="list" allowBlank="1" showInputMessage="1" showErrorMessage="1" sqref="F29:F1048576 F18:F23" xr:uid="{00000000-0002-0000-0500-000000000000}">
      <formula1>límite</formula1>
    </dataValidation>
  </dataValidations>
  <pageMargins left="0.7" right="0.7" top="0.75" bottom="0.75" header="0.3" footer="0.3"/>
  <pageSetup orientation="portrait"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26"/>
  <sheetViews>
    <sheetView showGridLines="0" topLeftCell="A6" zoomScaleNormal="100" workbookViewId="0">
      <selection activeCell="A9" sqref="A9"/>
    </sheetView>
  </sheetViews>
  <sheetFormatPr baseColWidth="10" defaultColWidth="10.83203125" defaultRowHeight="15" x14ac:dyDescent="0.2"/>
  <cols>
    <col min="1" max="1" width="22.5" style="1" customWidth="1"/>
    <col min="2" max="2" width="19.6640625" style="1" customWidth="1"/>
    <col min="3" max="3" width="26.5" style="1" customWidth="1"/>
    <col min="4" max="6" width="17.33203125" style="1" customWidth="1"/>
    <col min="7" max="7" width="51.83203125"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7" customFormat="1" ht="24.75" customHeight="1" x14ac:dyDescent="0.2">
      <c r="A1" s="21" t="s">
        <v>363</v>
      </c>
      <c r="B1" s="85" t="s">
        <v>402</v>
      </c>
      <c r="C1" s="85"/>
      <c r="D1" s="85"/>
      <c r="E1" s="85"/>
      <c r="F1" s="85"/>
      <c r="G1" s="85"/>
      <c r="H1" s="9"/>
      <c r="I1" s="9"/>
      <c r="J1" s="9"/>
      <c r="K1" s="9"/>
    </row>
    <row r="2" spans="1:11" s="7" customFormat="1" ht="30" customHeight="1" x14ac:dyDescent="0.2">
      <c r="A2" s="84" t="s">
        <v>364</v>
      </c>
      <c r="B2" s="83" t="s">
        <v>411</v>
      </c>
      <c r="C2" s="83"/>
      <c r="D2" s="83"/>
      <c r="E2" s="83"/>
      <c r="F2" s="83"/>
      <c r="G2" s="83"/>
      <c r="H2" s="10"/>
      <c r="I2" s="10"/>
      <c r="J2" s="10"/>
      <c r="K2" s="10"/>
    </row>
    <row r="3" spans="1:11" s="7" customFormat="1" x14ac:dyDescent="0.2">
      <c r="A3" s="84"/>
      <c r="B3" s="83"/>
      <c r="C3" s="83"/>
      <c r="D3" s="83"/>
      <c r="E3" s="83"/>
      <c r="F3" s="83"/>
      <c r="G3" s="83"/>
      <c r="H3" s="10"/>
      <c r="I3" s="10"/>
      <c r="J3" s="10"/>
      <c r="K3" s="10"/>
    </row>
    <row r="4" spans="1:11" s="7" customFormat="1" x14ac:dyDescent="0.2">
      <c r="A4" s="84"/>
      <c r="B4" s="83"/>
      <c r="C4" s="83"/>
      <c r="D4" s="83"/>
      <c r="E4" s="83"/>
      <c r="F4" s="83"/>
      <c r="G4" s="83"/>
      <c r="H4" s="10"/>
      <c r="I4" s="10"/>
      <c r="J4" s="10"/>
      <c r="K4" s="10"/>
    </row>
    <row r="5" spans="1:11" s="7" customFormat="1" ht="184.5" customHeight="1" x14ac:dyDescent="0.2">
      <c r="A5" s="84"/>
      <c r="B5" s="83"/>
      <c r="C5" s="83"/>
      <c r="D5" s="83"/>
      <c r="E5" s="83"/>
      <c r="F5" s="83"/>
      <c r="G5" s="83"/>
      <c r="H5" s="10"/>
      <c r="I5" s="10"/>
      <c r="J5" s="10"/>
      <c r="K5" s="10"/>
    </row>
    <row r="6" spans="1:11" ht="15" customHeight="1" x14ac:dyDescent="0.2">
      <c r="H6" s="11"/>
    </row>
    <row r="7" spans="1:11" ht="15" customHeight="1" x14ac:dyDescent="0.2">
      <c r="H7" s="11"/>
    </row>
    <row r="8" spans="1:11" ht="66.75" customHeight="1" x14ac:dyDescent="0.2">
      <c r="A8" s="15" t="s">
        <v>391</v>
      </c>
      <c r="B8" s="15" t="s">
        <v>397</v>
      </c>
      <c r="C8" s="15" t="s">
        <v>452</v>
      </c>
      <c r="D8" s="15" t="s">
        <v>392</v>
      </c>
      <c r="E8" s="15" t="s">
        <v>410</v>
      </c>
      <c r="F8" s="15" t="s">
        <v>375</v>
      </c>
      <c r="G8" s="15" t="s">
        <v>390</v>
      </c>
      <c r="H8" s="11"/>
    </row>
    <row r="9" spans="1:11" ht="14" x14ac:dyDescent="0.2">
      <c r="A9" s="24" t="s">
        <v>418</v>
      </c>
      <c r="B9" s="36">
        <v>43494</v>
      </c>
      <c r="C9" s="26">
        <v>2.198</v>
      </c>
      <c r="D9" s="26">
        <v>2298.3510000000001</v>
      </c>
      <c r="E9" s="44" t="s">
        <v>449</v>
      </c>
      <c r="F9" s="45" t="s">
        <v>396</v>
      </c>
      <c r="G9" s="35" t="s">
        <v>449</v>
      </c>
    </row>
    <row r="10" spans="1:11" ht="14" x14ac:dyDescent="0.2">
      <c r="A10" s="24" t="s">
        <v>418</v>
      </c>
      <c r="B10" s="36">
        <v>43503</v>
      </c>
      <c r="C10" s="26">
        <v>1.534</v>
      </c>
      <c r="D10" s="26">
        <v>2299.0149999999999</v>
      </c>
      <c r="E10" s="44" t="s">
        <v>449</v>
      </c>
      <c r="F10" s="45" t="s">
        <v>396</v>
      </c>
      <c r="G10" s="35" t="s">
        <v>449</v>
      </c>
    </row>
    <row r="11" spans="1:11" ht="14" x14ac:dyDescent="0.2">
      <c r="A11" s="24" t="s">
        <v>418</v>
      </c>
      <c r="B11" s="36">
        <v>43521</v>
      </c>
      <c r="C11" s="26">
        <v>1.456</v>
      </c>
      <c r="D11" s="26">
        <v>2299.0929999999998</v>
      </c>
      <c r="E11" s="44" t="s">
        <v>449</v>
      </c>
      <c r="F11" s="45" t="s">
        <v>396</v>
      </c>
      <c r="G11" s="35" t="s">
        <v>449</v>
      </c>
    </row>
    <row r="12" spans="1:11" ht="14" x14ac:dyDescent="0.2">
      <c r="A12" s="24" t="s">
        <v>418</v>
      </c>
      <c r="B12" s="36">
        <v>43533</v>
      </c>
      <c r="C12" s="26">
        <v>1.474</v>
      </c>
      <c r="D12" s="26">
        <v>2299.0749999999998</v>
      </c>
      <c r="E12" s="44" t="s">
        <v>449</v>
      </c>
      <c r="F12" s="45" t="s">
        <v>396</v>
      </c>
      <c r="G12" s="35" t="s">
        <v>449</v>
      </c>
    </row>
    <row r="13" spans="1:11" ht="14" x14ac:dyDescent="0.2">
      <c r="A13" s="24" t="s">
        <v>418</v>
      </c>
      <c r="B13" s="36">
        <v>43547</v>
      </c>
      <c r="C13" s="26">
        <v>1.5189999999999999</v>
      </c>
      <c r="D13" s="26">
        <v>2299.0300000000002</v>
      </c>
      <c r="E13" s="44" t="s">
        <v>449</v>
      </c>
      <c r="F13" s="45" t="s">
        <v>396</v>
      </c>
      <c r="G13" s="35" t="s">
        <v>449</v>
      </c>
    </row>
    <row r="14" spans="1:11" ht="14" x14ac:dyDescent="0.2">
      <c r="A14" s="24" t="s">
        <v>418</v>
      </c>
      <c r="B14" s="36">
        <v>43566</v>
      </c>
      <c r="C14" s="26">
        <v>1.554</v>
      </c>
      <c r="D14" s="26">
        <v>2298.9949999999999</v>
      </c>
      <c r="E14" s="44" t="s">
        <v>449</v>
      </c>
      <c r="F14" s="45" t="s">
        <v>396</v>
      </c>
      <c r="G14" s="35" t="s">
        <v>449</v>
      </c>
    </row>
    <row r="15" spans="1:11" ht="14" x14ac:dyDescent="0.2">
      <c r="A15" s="24" t="s">
        <v>418</v>
      </c>
      <c r="B15" s="36">
        <v>43575</v>
      </c>
      <c r="C15" s="26">
        <v>1.573</v>
      </c>
      <c r="D15" s="26">
        <v>2298.9760000000001</v>
      </c>
      <c r="E15" s="44" t="s">
        <v>449</v>
      </c>
      <c r="F15" s="45" t="s">
        <v>396</v>
      </c>
      <c r="G15" s="35" t="s">
        <v>449</v>
      </c>
    </row>
    <row r="16" spans="1:11" ht="14" x14ac:dyDescent="0.2">
      <c r="A16" s="24" t="s">
        <v>418</v>
      </c>
      <c r="B16" s="36">
        <v>43601</v>
      </c>
      <c r="C16" s="26">
        <v>1.637</v>
      </c>
      <c r="D16" s="26">
        <v>2298.9119999999998</v>
      </c>
      <c r="E16" s="44" t="s">
        <v>449</v>
      </c>
      <c r="F16" s="45" t="s">
        <v>396</v>
      </c>
      <c r="G16" s="35" t="s">
        <v>449</v>
      </c>
    </row>
    <row r="17" spans="1:7" ht="14" x14ac:dyDescent="0.2">
      <c r="A17" s="24" t="s">
        <v>418</v>
      </c>
      <c r="B17" s="36">
        <v>43643</v>
      </c>
      <c r="C17" s="26">
        <v>1.716</v>
      </c>
      <c r="D17" s="26">
        <v>2298.8330000000001</v>
      </c>
      <c r="E17" s="44" t="s">
        <v>449</v>
      </c>
      <c r="F17" s="45" t="s">
        <v>396</v>
      </c>
      <c r="G17" s="35" t="s">
        <v>449</v>
      </c>
    </row>
    <row r="18" spans="1:7" ht="14" x14ac:dyDescent="0.2">
      <c r="A18" s="24" t="s">
        <v>418</v>
      </c>
      <c r="B18" s="38">
        <v>43676</v>
      </c>
      <c r="C18" s="26">
        <v>1.7829999999999999</v>
      </c>
      <c r="D18" s="26">
        <v>2298.7660000000001</v>
      </c>
      <c r="E18" s="44" t="s">
        <v>449</v>
      </c>
      <c r="F18" s="45" t="s">
        <v>396</v>
      </c>
      <c r="G18" s="35" t="s">
        <v>449</v>
      </c>
    </row>
    <row r="19" spans="1:7" ht="14" x14ac:dyDescent="0.2">
      <c r="A19" s="24" t="s">
        <v>418</v>
      </c>
      <c r="B19" s="36">
        <v>43700</v>
      </c>
      <c r="C19" s="26">
        <v>1.798</v>
      </c>
      <c r="D19" s="26">
        <v>2298.7510000000002</v>
      </c>
      <c r="E19" s="24" t="s">
        <v>449</v>
      </c>
      <c r="F19" s="24" t="s">
        <v>396</v>
      </c>
      <c r="G19" s="35" t="s">
        <v>449</v>
      </c>
    </row>
    <row r="20" spans="1:7" ht="14" x14ac:dyDescent="0.2">
      <c r="A20" s="24" t="s">
        <v>418</v>
      </c>
      <c r="B20" s="36">
        <v>43723</v>
      </c>
      <c r="C20" s="26">
        <v>1.8029999999999999</v>
      </c>
      <c r="D20" s="26">
        <v>2298.7460000000001</v>
      </c>
      <c r="E20" s="24" t="s">
        <v>449</v>
      </c>
      <c r="F20" s="24" t="s">
        <v>396</v>
      </c>
      <c r="G20" s="35" t="s">
        <v>449</v>
      </c>
    </row>
    <row r="21" spans="1:7" ht="14" x14ac:dyDescent="0.2">
      <c r="A21" s="24" t="s">
        <v>418</v>
      </c>
      <c r="B21" s="36">
        <v>43741</v>
      </c>
      <c r="C21" s="26">
        <v>1.8069999999999999</v>
      </c>
      <c r="D21" s="26">
        <v>2298.7420000000002</v>
      </c>
      <c r="E21" s="24" t="s">
        <v>449</v>
      </c>
      <c r="F21" s="24" t="s">
        <v>396</v>
      </c>
      <c r="G21" s="35" t="s">
        <v>449</v>
      </c>
    </row>
    <row r="22" spans="1:7" ht="14" x14ac:dyDescent="0.2">
      <c r="A22" s="24" t="s">
        <v>418</v>
      </c>
      <c r="B22" s="36">
        <v>43770</v>
      </c>
      <c r="C22" s="26">
        <v>1.8129999999999999</v>
      </c>
      <c r="D22" s="26">
        <v>2298.7359999999999</v>
      </c>
      <c r="E22" s="24" t="s">
        <v>449</v>
      </c>
      <c r="F22" s="24" t="s">
        <v>396</v>
      </c>
      <c r="G22" s="35" t="s">
        <v>449</v>
      </c>
    </row>
    <row r="23" spans="1:7" ht="14" x14ac:dyDescent="0.2">
      <c r="A23" s="24" t="s">
        <v>418</v>
      </c>
      <c r="B23" s="36">
        <v>43800</v>
      </c>
      <c r="C23" s="26">
        <v>1.8340000000000001</v>
      </c>
      <c r="D23" s="26">
        <v>2298.7150000000001</v>
      </c>
      <c r="E23" s="24" t="s">
        <v>449</v>
      </c>
      <c r="F23" s="24" t="s">
        <v>396</v>
      </c>
      <c r="G23" s="35" t="s">
        <v>449</v>
      </c>
    </row>
    <row r="24" spans="1:7" ht="14" x14ac:dyDescent="0.2">
      <c r="A24" s="9"/>
      <c r="B24" s="9"/>
      <c r="C24" s="9"/>
      <c r="D24" s="9"/>
      <c r="E24" s="9"/>
      <c r="F24" s="9"/>
      <c r="G24" s="9"/>
    </row>
    <row r="25" spans="1:7" ht="14" x14ac:dyDescent="0.2">
      <c r="A25" s="9"/>
      <c r="C25" s="9"/>
      <c r="D25" s="9"/>
      <c r="E25" s="9"/>
      <c r="F25" s="9"/>
      <c r="G25" s="9"/>
    </row>
    <row r="26" spans="1:7" ht="14" x14ac:dyDescent="0.2">
      <c r="A26" s="9"/>
      <c r="B26" s="9"/>
      <c r="C26" s="9"/>
      <c r="D26" s="9"/>
      <c r="E26" s="9"/>
      <c r="F26" s="9"/>
      <c r="G26" s="9"/>
    </row>
  </sheetData>
  <mergeCells count="3">
    <mergeCell ref="B1:G1"/>
    <mergeCell ref="A2:A5"/>
    <mergeCell ref="B2:G5"/>
  </mergeCells>
  <dataValidations count="1">
    <dataValidation type="list" allowBlank="1" showInputMessage="1" showErrorMessage="1" sqref="F27:F1048576 F19:F23" xr:uid="{00000000-0002-0000-0600-000000000000}">
      <formula1>límite</formula1>
    </dataValidation>
  </dataValidations>
  <pageMargins left="0.7" right="0.7" top="0.75" bottom="0.75" header="0.3" footer="0.3"/>
  <pageSetup orientation="portrait" verticalDpi="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23"/>
  <sheetViews>
    <sheetView showGridLines="0" topLeftCell="A6" zoomScaleNormal="100" workbookViewId="0">
      <selection activeCell="A9" sqref="A9"/>
    </sheetView>
  </sheetViews>
  <sheetFormatPr baseColWidth="10" defaultColWidth="10.83203125" defaultRowHeight="15" x14ac:dyDescent="0.2"/>
  <cols>
    <col min="1" max="1" width="22.5" style="1" customWidth="1"/>
    <col min="2" max="2" width="17.33203125" style="1" customWidth="1"/>
    <col min="3" max="3" width="26.6640625" style="1" customWidth="1"/>
    <col min="4" max="6" width="17.33203125" style="1" customWidth="1"/>
    <col min="7" max="7" width="51.83203125"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7" customFormat="1" ht="24.75" customHeight="1" x14ac:dyDescent="0.2">
      <c r="A1" s="21" t="s">
        <v>363</v>
      </c>
      <c r="B1" s="85" t="s">
        <v>402</v>
      </c>
      <c r="C1" s="85"/>
      <c r="D1" s="85"/>
      <c r="E1" s="85"/>
      <c r="F1" s="85"/>
      <c r="G1" s="85"/>
      <c r="H1" s="9"/>
      <c r="I1" s="9"/>
      <c r="J1" s="9"/>
      <c r="K1" s="9"/>
    </row>
    <row r="2" spans="1:11" s="7" customFormat="1" ht="30" customHeight="1" x14ac:dyDescent="0.2">
      <c r="A2" s="84" t="s">
        <v>364</v>
      </c>
      <c r="B2" s="83" t="s">
        <v>411</v>
      </c>
      <c r="C2" s="83"/>
      <c r="D2" s="83"/>
      <c r="E2" s="83"/>
      <c r="F2" s="83"/>
      <c r="G2" s="83"/>
      <c r="H2" s="10"/>
      <c r="I2" s="10"/>
      <c r="J2" s="10"/>
      <c r="K2" s="10"/>
    </row>
    <row r="3" spans="1:11" s="7" customFormat="1" x14ac:dyDescent="0.2">
      <c r="A3" s="84"/>
      <c r="B3" s="83"/>
      <c r="C3" s="83"/>
      <c r="D3" s="83"/>
      <c r="E3" s="83"/>
      <c r="F3" s="83"/>
      <c r="G3" s="83"/>
      <c r="H3" s="10"/>
      <c r="I3" s="10"/>
      <c r="J3" s="10"/>
      <c r="K3" s="10"/>
    </row>
    <row r="4" spans="1:11" s="7" customFormat="1" x14ac:dyDescent="0.2">
      <c r="A4" s="84"/>
      <c r="B4" s="83"/>
      <c r="C4" s="83"/>
      <c r="D4" s="83"/>
      <c r="E4" s="83"/>
      <c r="F4" s="83"/>
      <c r="G4" s="83"/>
      <c r="H4" s="10"/>
      <c r="I4" s="10"/>
      <c r="J4" s="10"/>
      <c r="K4" s="10"/>
    </row>
    <row r="5" spans="1:11" s="7" customFormat="1" ht="184.5" customHeight="1" x14ac:dyDescent="0.2">
      <c r="A5" s="84"/>
      <c r="B5" s="83"/>
      <c r="C5" s="83"/>
      <c r="D5" s="83"/>
      <c r="E5" s="83"/>
      <c r="F5" s="83"/>
      <c r="G5" s="83"/>
      <c r="H5" s="10"/>
      <c r="I5" s="10"/>
      <c r="J5" s="10"/>
      <c r="K5" s="10"/>
    </row>
    <row r="6" spans="1:11" ht="15" customHeight="1" x14ac:dyDescent="0.2">
      <c r="H6" s="11"/>
    </row>
    <row r="7" spans="1:11" ht="15" customHeight="1" x14ac:dyDescent="0.2">
      <c r="H7" s="11"/>
    </row>
    <row r="8" spans="1:11" ht="66.75" customHeight="1" x14ac:dyDescent="0.2">
      <c r="A8" s="15" t="s">
        <v>391</v>
      </c>
      <c r="B8" s="15" t="s">
        <v>397</v>
      </c>
      <c r="C8" s="15" t="s">
        <v>452</v>
      </c>
      <c r="D8" s="15" t="s">
        <v>392</v>
      </c>
      <c r="E8" s="15" t="s">
        <v>410</v>
      </c>
      <c r="F8" s="15" t="s">
        <v>375</v>
      </c>
      <c r="G8" s="15" t="s">
        <v>390</v>
      </c>
      <c r="H8" s="11"/>
    </row>
    <row r="9" spans="1:11" ht="14" x14ac:dyDescent="0.2">
      <c r="A9" s="24" t="s">
        <v>419</v>
      </c>
      <c r="B9" s="36">
        <v>43468</v>
      </c>
      <c r="C9" s="26">
        <v>1.3049999999999999</v>
      </c>
      <c r="D9" s="26">
        <v>2298.5390000000002</v>
      </c>
      <c r="E9" s="44" t="s">
        <v>449</v>
      </c>
      <c r="F9" s="45" t="s">
        <v>396</v>
      </c>
      <c r="G9" s="35" t="s">
        <v>449</v>
      </c>
    </row>
    <row r="10" spans="1:11" ht="14" x14ac:dyDescent="0.2">
      <c r="A10" s="24" t="s">
        <v>419</v>
      </c>
      <c r="B10" s="36">
        <v>43508</v>
      </c>
      <c r="C10" s="26">
        <v>0.79</v>
      </c>
      <c r="D10" s="26">
        <v>2299.0540000000001</v>
      </c>
      <c r="E10" s="44" t="s">
        <v>449</v>
      </c>
      <c r="F10" s="45" t="s">
        <v>396</v>
      </c>
      <c r="G10" s="35" t="s">
        <v>449</v>
      </c>
    </row>
    <row r="11" spans="1:11" ht="14" x14ac:dyDescent="0.2">
      <c r="A11" s="24" t="s">
        <v>419</v>
      </c>
      <c r="B11" s="36">
        <v>43519</v>
      </c>
      <c r="C11" s="26">
        <v>0.74299999999999999</v>
      </c>
      <c r="D11" s="26">
        <v>2299.1010000000001</v>
      </c>
      <c r="E11" s="44" t="s">
        <v>449</v>
      </c>
      <c r="F11" s="45" t="s">
        <v>396</v>
      </c>
      <c r="G11" s="35" t="s">
        <v>449</v>
      </c>
    </row>
    <row r="12" spans="1:11" ht="14" x14ac:dyDescent="0.2">
      <c r="A12" s="24" t="s">
        <v>419</v>
      </c>
      <c r="B12" s="36">
        <v>43534</v>
      </c>
      <c r="C12" s="26">
        <v>0.74199999999999999</v>
      </c>
      <c r="D12" s="26">
        <v>2299.1019999999999</v>
      </c>
      <c r="E12" s="44" t="s">
        <v>449</v>
      </c>
      <c r="F12" s="45" t="s">
        <v>396</v>
      </c>
      <c r="G12" s="35" t="s">
        <v>449</v>
      </c>
    </row>
    <row r="13" spans="1:11" ht="14" x14ac:dyDescent="0.2">
      <c r="A13" s="24" t="s">
        <v>419</v>
      </c>
      <c r="B13" s="36">
        <v>43550</v>
      </c>
      <c r="C13" s="26">
        <v>0.76</v>
      </c>
      <c r="D13" s="26">
        <v>2299.0839999999998</v>
      </c>
      <c r="E13" s="44" t="s">
        <v>449</v>
      </c>
      <c r="F13" s="45" t="s">
        <v>396</v>
      </c>
      <c r="G13" s="35" t="s">
        <v>449</v>
      </c>
    </row>
    <row r="14" spans="1:11" ht="14" x14ac:dyDescent="0.2">
      <c r="A14" s="24" t="s">
        <v>419</v>
      </c>
      <c r="B14" s="36">
        <v>43557</v>
      </c>
      <c r="C14" s="26">
        <v>0.76700000000000002</v>
      </c>
      <c r="D14" s="26">
        <v>2299.0770000000002</v>
      </c>
      <c r="E14" s="44" t="s">
        <v>449</v>
      </c>
      <c r="F14" s="45" t="s">
        <v>396</v>
      </c>
      <c r="G14" s="35" t="s">
        <v>449</v>
      </c>
    </row>
    <row r="15" spans="1:11" ht="14" x14ac:dyDescent="0.2">
      <c r="A15" s="24" t="s">
        <v>419</v>
      </c>
      <c r="B15" s="36">
        <v>43573</v>
      </c>
      <c r="C15" s="26">
        <v>0.78600000000000003</v>
      </c>
      <c r="D15" s="26">
        <v>2299.058</v>
      </c>
      <c r="E15" s="44" t="s">
        <v>449</v>
      </c>
      <c r="F15" s="45" t="s">
        <v>396</v>
      </c>
      <c r="G15" s="35" t="s">
        <v>449</v>
      </c>
    </row>
    <row r="16" spans="1:11" ht="14" x14ac:dyDescent="0.2">
      <c r="A16" s="24" t="s">
        <v>419</v>
      </c>
      <c r="B16" s="36">
        <v>43604</v>
      </c>
      <c r="C16" s="26">
        <v>0.82499999999999996</v>
      </c>
      <c r="D16" s="26">
        <v>2299.0190000000002</v>
      </c>
      <c r="E16" s="44" t="s">
        <v>449</v>
      </c>
      <c r="F16" s="45" t="s">
        <v>396</v>
      </c>
      <c r="G16" s="35" t="s">
        <v>449</v>
      </c>
    </row>
    <row r="17" spans="1:7" ht="14" x14ac:dyDescent="0.2">
      <c r="A17" s="24" t="s">
        <v>419</v>
      </c>
      <c r="B17" s="36">
        <v>43633</v>
      </c>
      <c r="C17" s="26">
        <v>0.86099999999999999</v>
      </c>
      <c r="D17" s="26">
        <v>2298.9830000000002</v>
      </c>
      <c r="E17" s="44" t="s">
        <v>449</v>
      </c>
      <c r="F17" s="45" t="s">
        <v>396</v>
      </c>
      <c r="G17" s="35" t="s">
        <v>449</v>
      </c>
    </row>
    <row r="18" spans="1:7" ht="14" x14ac:dyDescent="0.2">
      <c r="A18" s="24" t="s">
        <v>419</v>
      </c>
      <c r="B18" s="36">
        <v>43662</v>
      </c>
      <c r="C18" s="26">
        <v>0.89400000000000002</v>
      </c>
      <c r="D18" s="26">
        <v>2298.9500000000003</v>
      </c>
      <c r="E18" s="28" t="s">
        <v>449</v>
      </c>
      <c r="F18" s="28" t="s">
        <v>396</v>
      </c>
      <c r="G18" s="35" t="s">
        <v>449</v>
      </c>
    </row>
    <row r="19" spans="1:7" ht="14" x14ac:dyDescent="0.2">
      <c r="A19" s="24" t="s">
        <v>419</v>
      </c>
      <c r="B19" s="36">
        <v>43690</v>
      </c>
      <c r="C19" s="26">
        <v>0.93300000000000005</v>
      </c>
      <c r="D19" s="26">
        <v>2298.9110000000001</v>
      </c>
      <c r="E19" s="24" t="s">
        <v>449</v>
      </c>
      <c r="F19" s="24" t="s">
        <v>396</v>
      </c>
      <c r="G19" s="35" t="s">
        <v>449</v>
      </c>
    </row>
    <row r="20" spans="1:7" ht="14" x14ac:dyDescent="0.2">
      <c r="A20" s="24" t="s">
        <v>419</v>
      </c>
      <c r="B20" s="36">
        <v>43721</v>
      </c>
      <c r="C20" s="26">
        <v>0.95699999999999996</v>
      </c>
      <c r="D20" s="26">
        <v>2298.8870000000002</v>
      </c>
      <c r="E20" s="24" t="s">
        <v>449</v>
      </c>
      <c r="F20" s="24" t="s">
        <v>396</v>
      </c>
      <c r="G20" s="35" t="s">
        <v>449</v>
      </c>
    </row>
    <row r="21" spans="1:7" ht="14" x14ac:dyDescent="0.2">
      <c r="A21" s="24" t="s">
        <v>419</v>
      </c>
      <c r="B21" s="36">
        <v>43745</v>
      </c>
      <c r="C21" s="26">
        <v>0.97599999999999998</v>
      </c>
      <c r="D21" s="26">
        <v>2298.8679999999999</v>
      </c>
      <c r="E21" s="24" t="s">
        <v>449</v>
      </c>
      <c r="F21" s="24" t="s">
        <v>396</v>
      </c>
      <c r="G21" s="35" t="s">
        <v>449</v>
      </c>
    </row>
    <row r="22" spans="1:7" ht="14" x14ac:dyDescent="0.2">
      <c r="A22" s="24" t="s">
        <v>419</v>
      </c>
      <c r="B22" s="36">
        <v>43778</v>
      </c>
      <c r="C22" s="26">
        <v>1.06</v>
      </c>
      <c r="D22" s="26">
        <v>2298.7840000000001</v>
      </c>
      <c r="E22" s="24" t="s">
        <v>449</v>
      </c>
      <c r="F22" s="24" t="s">
        <v>396</v>
      </c>
      <c r="G22" s="35" t="s">
        <v>449</v>
      </c>
    </row>
    <row r="23" spans="1:7" ht="14" x14ac:dyDescent="0.2">
      <c r="A23" s="24" t="s">
        <v>419</v>
      </c>
      <c r="B23" s="36">
        <v>43820</v>
      </c>
      <c r="C23" s="26">
        <v>1.0449999999999999</v>
      </c>
      <c r="D23" s="26">
        <v>2298.799</v>
      </c>
      <c r="E23" s="24" t="s">
        <v>449</v>
      </c>
      <c r="F23" s="24" t="s">
        <v>396</v>
      </c>
      <c r="G23" s="35" t="s">
        <v>449</v>
      </c>
    </row>
  </sheetData>
  <mergeCells count="3">
    <mergeCell ref="B1:G1"/>
    <mergeCell ref="A2:A5"/>
    <mergeCell ref="B2:G5"/>
  </mergeCells>
  <dataValidations count="1">
    <dataValidation type="list" allowBlank="1" showInputMessage="1" showErrorMessage="1" sqref="F29:F1048576 F18:F23" xr:uid="{00000000-0002-0000-0700-000000000000}">
      <formula1>límite</formula1>
    </dataValidation>
  </dataValidations>
  <pageMargins left="0.7" right="0.7" top="0.75" bottom="0.75" header="0.3" footer="0.3"/>
  <pageSetup orientation="portrait" verticalDpi="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41"/>
  <sheetViews>
    <sheetView showGridLines="0" topLeftCell="A5" zoomScale="90" zoomScaleNormal="90" zoomScalePageLayoutView="110" workbookViewId="0">
      <selection activeCell="A9" sqref="A9"/>
    </sheetView>
  </sheetViews>
  <sheetFormatPr baseColWidth="10" defaultColWidth="10.83203125" defaultRowHeight="14" x14ac:dyDescent="0.2"/>
  <cols>
    <col min="1" max="1" width="22.5" style="1" customWidth="1"/>
    <col min="2" max="2" width="17.33203125" style="1" customWidth="1"/>
    <col min="3" max="3" width="24.83203125" style="1" customWidth="1"/>
    <col min="4" max="6" width="17.33203125" style="1" customWidth="1"/>
    <col min="7" max="7" width="65.5" style="1" bestFit="1"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ht="24.75" customHeight="1" x14ac:dyDescent="0.2">
      <c r="A1" s="21" t="s">
        <v>363</v>
      </c>
      <c r="B1" s="85" t="s">
        <v>402</v>
      </c>
      <c r="C1" s="85"/>
      <c r="D1" s="85"/>
      <c r="E1" s="85"/>
      <c r="F1" s="85"/>
      <c r="G1" s="85"/>
    </row>
    <row r="2" spans="1:11" ht="30" customHeight="1" x14ac:dyDescent="0.2">
      <c r="A2" s="84" t="s">
        <v>364</v>
      </c>
      <c r="B2" s="83" t="s">
        <v>411</v>
      </c>
      <c r="C2" s="83"/>
      <c r="D2" s="83"/>
      <c r="E2" s="83"/>
      <c r="F2" s="83"/>
      <c r="G2" s="83"/>
      <c r="H2" s="10"/>
      <c r="I2" s="10"/>
      <c r="J2" s="10"/>
      <c r="K2" s="10"/>
    </row>
    <row r="3" spans="1:11" x14ac:dyDescent="0.2">
      <c r="A3" s="84"/>
      <c r="B3" s="83"/>
      <c r="C3" s="83"/>
      <c r="D3" s="83"/>
      <c r="E3" s="83"/>
      <c r="F3" s="83"/>
      <c r="G3" s="83"/>
      <c r="H3" s="10"/>
      <c r="I3" s="10"/>
      <c r="J3" s="10"/>
      <c r="K3" s="10"/>
    </row>
    <row r="4" spans="1:11" x14ac:dyDescent="0.2">
      <c r="A4" s="84"/>
      <c r="B4" s="83"/>
      <c r="C4" s="83"/>
      <c r="D4" s="83"/>
      <c r="E4" s="83"/>
      <c r="F4" s="83"/>
      <c r="G4" s="83"/>
      <c r="H4" s="10"/>
      <c r="I4" s="10"/>
      <c r="J4" s="10"/>
      <c r="K4" s="10"/>
    </row>
    <row r="5" spans="1:11" ht="184.5" customHeight="1" x14ac:dyDescent="0.2">
      <c r="A5" s="84"/>
      <c r="B5" s="83"/>
      <c r="C5" s="83"/>
      <c r="D5" s="83"/>
      <c r="E5" s="83"/>
      <c r="F5" s="83"/>
      <c r="G5" s="83"/>
      <c r="H5" s="10"/>
      <c r="I5" s="10"/>
      <c r="J5" s="10"/>
      <c r="K5" s="10"/>
    </row>
    <row r="6" spans="1:11" ht="15" customHeight="1" x14ac:dyDescent="0.2">
      <c r="H6" s="11"/>
    </row>
    <row r="7" spans="1:11" ht="15" customHeight="1" x14ac:dyDescent="0.2">
      <c r="H7" s="11"/>
    </row>
    <row r="8" spans="1:11" ht="66.75" customHeight="1" x14ac:dyDescent="0.2">
      <c r="A8" s="15" t="s">
        <v>391</v>
      </c>
      <c r="B8" s="15" t="s">
        <v>397</v>
      </c>
      <c r="C8" s="15" t="s">
        <v>452</v>
      </c>
      <c r="D8" s="15" t="s">
        <v>392</v>
      </c>
      <c r="E8" s="27" t="s">
        <v>410</v>
      </c>
      <c r="F8" s="15" t="s">
        <v>375</v>
      </c>
      <c r="G8" s="15" t="s">
        <v>390</v>
      </c>
      <c r="H8" s="11"/>
    </row>
    <row r="9" spans="1:11" x14ac:dyDescent="0.2">
      <c r="A9" s="24" t="s">
        <v>420</v>
      </c>
      <c r="B9" s="36">
        <v>43466</v>
      </c>
      <c r="C9" s="26">
        <v>2.2050000000000001</v>
      </c>
      <c r="D9" s="26">
        <v>2298.607</v>
      </c>
      <c r="E9" s="28">
        <v>2298.4499999999998</v>
      </c>
      <c r="F9" s="28" t="s">
        <v>378</v>
      </c>
      <c r="G9" s="46" t="s">
        <v>455</v>
      </c>
    </row>
    <row r="10" spans="1:11" x14ac:dyDescent="0.2">
      <c r="A10" s="24" t="s">
        <v>420</v>
      </c>
      <c r="B10" s="36">
        <v>43487</v>
      </c>
      <c r="C10" s="26">
        <v>2.2160000000000002</v>
      </c>
      <c r="D10" s="26">
        <v>2298.596</v>
      </c>
      <c r="E10" s="28">
        <v>2299.4499999999998</v>
      </c>
      <c r="F10" s="28" t="s">
        <v>378</v>
      </c>
      <c r="G10" s="46" t="s">
        <v>455</v>
      </c>
    </row>
    <row r="11" spans="1:11" x14ac:dyDescent="0.2">
      <c r="A11" s="24" t="s">
        <v>420</v>
      </c>
      <c r="B11" s="36">
        <v>43502</v>
      </c>
      <c r="C11" s="26">
        <v>1.5329999999999999</v>
      </c>
      <c r="D11" s="26">
        <v>2299.279</v>
      </c>
      <c r="E11" s="28">
        <v>2300.4499999999998</v>
      </c>
      <c r="F11" s="28" t="s">
        <v>378</v>
      </c>
      <c r="G11" s="46" t="s">
        <v>455</v>
      </c>
    </row>
    <row r="12" spans="1:11" x14ac:dyDescent="0.2">
      <c r="A12" s="24" t="s">
        <v>420</v>
      </c>
      <c r="B12" s="36">
        <v>43520</v>
      </c>
      <c r="C12" s="26">
        <v>1.464</v>
      </c>
      <c r="D12" s="26">
        <v>2299.348</v>
      </c>
      <c r="E12" s="28">
        <v>2301.4499999999998</v>
      </c>
      <c r="F12" s="28" t="s">
        <v>378</v>
      </c>
      <c r="G12" s="46" t="s">
        <v>455</v>
      </c>
    </row>
    <row r="13" spans="1:11" x14ac:dyDescent="0.2">
      <c r="A13" s="24" t="s">
        <v>420</v>
      </c>
      <c r="B13" s="36">
        <v>43533</v>
      </c>
      <c r="C13" s="26">
        <v>1.508</v>
      </c>
      <c r="D13" s="26">
        <v>2299.3040000000001</v>
      </c>
      <c r="E13" s="28">
        <v>2302.4499999999998</v>
      </c>
      <c r="F13" s="28" t="s">
        <v>378</v>
      </c>
      <c r="G13" s="46" t="s">
        <v>455</v>
      </c>
    </row>
    <row r="14" spans="1:11" x14ac:dyDescent="0.2">
      <c r="A14" s="24" t="s">
        <v>420</v>
      </c>
      <c r="B14" s="36">
        <v>43545</v>
      </c>
      <c r="C14" s="26">
        <v>1.544</v>
      </c>
      <c r="D14" s="26">
        <v>2299.268</v>
      </c>
      <c r="E14" s="28">
        <v>2303.4499999999998</v>
      </c>
      <c r="F14" s="28" t="s">
        <v>378</v>
      </c>
      <c r="G14" s="46" t="s">
        <v>455</v>
      </c>
    </row>
    <row r="15" spans="1:11" x14ac:dyDescent="0.2">
      <c r="A15" s="24" t="s">
        <v>420</v>
      </c>
      <c r="B15" s="36">
        <v>43562</v>
      </c>
      <c r="C15" s="26">
        <v>1.58</v>
      </c>
      <c r="D15" s="26">
        <v>2299.232</v>
      </c>
      <c r="E15" s="28">
        <v>2304.4499999999998</v>
      </c>
      <c r="F15" s="28" t="s">
        <v>378</v>
      </c>
      <c r="G15" s="46" t="s">
        <v>455</v>
      </c>
    </row>
    <row r="16" spans="1:11" x14ac:dyDescent="0.2">
      <c r="A16" s="24" t="s">
        <v>420</v>
      </c>
      <c r="B16" s="36">
        <v>43573</v>
      </c>
      <c r="C16" s="26">
        <v>1.6060000000000001</v>
      </c>
      <c r="D16" s="26">
        <v>2299.2059999999997</v>
      </c>
      <c r="E16" s="28">
        <v>2305.4499999999998</v>
      </c>
      <c r="F16" s="28" t="s">
        <v>378</v>
      </c>
      <c r="G16" s="46" t="s">
        <v>455</v>
      </c>
    </row>
    <row r="17" spans="1:7" x14ac:dyDescent="0.2">
      <c r="A17" s="24" t="s">
        <v>420</v>
      </c>
      <c r="B17" s="36">
        <v>43588</v>
      </c>
      <c r="C17" s="26">
        <v>1.6379999999999999</v>
      </c>
      <c r="D17" s="26">
        <v>2299.174</v>
      </c>
      <c r="E17" s="28">
        <v>2306.4499999999998</v>
      </c>
      <c r="F17" s="28" t="s">
        <v>378</v>
      </c>
      <c r="G17" s="46" t="s">
        <v>455</v>
      </c>
    </row>
    <row r="18" spans="1:7" x14ac:dyDescent="0.2">
      <c r="A18" s="24" t="s">
        <v>420</v>
      </c>
      <c r="B18" s="36">
        <v>43604</v>
      </c>
      <c r="C18" s="26">
        <v>1.6639999999999999</v>
      </c>
      <c r="D18" s="26">
        <v>2299.1479999999997</v>
      </c>
      <c r="E18" s="28">
        <v>2307.4499999999998</v>
      </c>
      <c r="F18" s="28" t="s">
        <v>378</v>
      </c>
      <c r="G18" s="46" t="s">
        <v>455</v>
      </c>
    </row>
    <row r="19" spans="1:7" x14ac:dyDescent="0.2">
      <c r="A19" s="24" t="s">
        <v>420</v>
      </c>
      <c r="B19" s="36">
        <v>43617</v>
      </c>
      <c r="C19" s="26">
        <v>1.69</v>
      </c>
      <c r="D19" s="26">
        <v>2299.1219999999998</v>
      </c>
      <c r="E19" s="28">
        <v>2308.4499999999998</v>
      </c>
      <c r="F19" s="28" t="s">
        <v>378</v>
      </c>
      <c r="G19" s="46" t="s">
        <v>455</v>
      </c>
    </row>
    <row r="20" spans="1:7" x14ac:dyDescent="0.2">
      <c r="A20" s="24" t="s">
        <v>420</v>
      </c>
      <c r="B20" s="36">
        <v>43647</v>
      </c>
      <c r="C20" s="26">
        <v>1.7450000000000001</v>
      </c>
      <c r="D20" s="26">
        <v>2299.067</v>
      </c>
      <c r="E20" s="28">
        <v>2298.4499999999998</v>
      </c>
      <c r="F20" s="28" t="s">
        <v>378</v>
      </c>
      <c r="G20" s="46" t="s">
        <v>455</v>
      </c>
    </row>
    <row r="21" spans="1:7" x14ac:dyDescent="0.2">
      <c r="A21" s="24" t="s">
        <v>420</v>
      </c>
      <c r="B21" s="36">
        <v>43662</v>
      </c>
      <c r="C21" s="26">
        <v>1.7649999999999999</v>
      </c>
      <c r="D21" s="26">
        <v>2299.047</v>
      </c>
      <c r="E21" s="28">
        <v>2298.4499999999998</v>
      </c>
      <c r="F21" s="28" t="s">
        <v>378</v>
      </c>
      <c r="G21" s="46" t="s">
        <v>455</v>
      </c>
    </row>
    <row r="22" spans="1:7" x14ac:dyDescent="0.2">
      <c r="A22" s="24" t="s">
        <v>420</v>
      </c>
      <c r="B22" s="36">
        <v>43678</v>
      </c>
      <c r="C22" s="26">
        <v>1.7949999999999999</v>
      </c>
      <c r="D22" s="26">
        <v>2299.0169999999998</v>
      </c>
      <c r="E22" s="28">
        <v>2298.4499999999998</v>
      </c>
      <c r="F22" s="28" t="s">
        <v>378</v>
      </c>
      <c r="G22" s="46" t="s">
        <v>455</v>
      </c>
    </row>
    <row r="23" spans="1:7" x14ac:dyDescent="0.2">
      <c r="A23" s="24" t="s">
        <v>420</v>
      </c>
      <c r="B23" s="36">
        <v>43690</v>
      </c>
      <c r="C23" s="26">
        <v>1.8109999999999999</v>
      </c>
      <c r="D23" s="26">
        <v>2299.0009999999997</v>
      </c>
      <c r="E23" s="28">
        <v>2298.4499999999998</v>
      </c>
      <c r="F23" s="24" t="s">
        <v>378</v>
      </c>
      <c r="G23" s="2" t="s">
        <v>455</v>
      </c>
    </row>
    <row r="24" spans="1:7" x14ac:dyDescent="0.2">
      <c r="A24" s="24" t="s">
        <v>420</v>
      </c>
      <c r="B24" s="36">
        <v>43721</v>
      </c>
      <c r="C24" s="26">
        <v>1.8180000000000001</v>
      </c>
      <c r="D24" s="26">
        <v>2298.9939999999997</v>
      </c>
      <c r="E24" s="28">
        <v>2298.4499999999998</v>
      </c>
      <c r="F24" s="24" t="s">
        <v>378</v>
      </c>
      <c r="G24" s="2" t="s">
        <v>455</v>
      </c>
    </row>
    <row r="25" spans="1:7" x14ac:dyDescent="0.2">
      <c r="A25" s="24" t="s">
        <v>420</v>
      </c>
      <c r="B25" s="36">
        <v>43738</v>
      </c>
      <c r="C25" s="26">
        <v>1.821</v>
      </c>
      <c r="D25" s="26">
        <v>2298.991</v>
      </c>
      <c r="E25" s="28">
        <v>2298.4499999999998</v>
      </c>
      <c r="F25" s="24" t="s">
        <v>378</v>
      </c>
      <c r="G25" s="2" t="s">
        <v>455</v>
      </c>
    </row>
    <row r="26" spans="1:7" x14ac:dyDescent="0.2">
      <c r="A26" s="24" t="s">
        <v>420</v>
      </c>
      <c r="B26" s="36">
        <v>43751</v>
      </c>
      <c r="C26" s="26">
        <v>1.8220000000000001</v>
      </c>
      <c r="D26" s="26">
        <v>2298.9899999999998</v>
      </c>
      <c r="E26" s="28">
        <v>2298.4499999999998</v>
      </c>
      <c r="F26" s="24" t="s">
        <v>378</v>
      </c>
      <c r="G26" s="2" t="s">
        <v>455</v>
      </c>
    </row>
    <row r="27" spans="1:7" x14ac:dyDescent="0.2">
      <c r="A27" s="24" t="s">
        <v>420</v>
      </c>
      <c r="B27" s="36">
        <v>43766</v>
      </c>
      <c r="C27" s="26">
        <v>1.83</v>
      </c>
      <c r="D27" s="26">
        <v>2298.982</v>
      </c>
      <c r="E27" s="28">
        <v>2298.4499999999998</v>
      </c>
      <c r="F27" s="24" t="s">
        <v>378</v>
      </c>
      <c r="G27" s="2" t="s">
        <v>455</v>
      </c>
    </row>
    <row r="28" spans="1:7" x14ac:dyDescent="0.2">
      <c r="A28" s="24" t="s">
        <v>420</v>
      </c>
      <c r="B28" s="36">
        <v>43785</v>
      </c>
      <c r="C28" s="26">
        <v>1.837</v>
      </c>
      <c r="D28" s="26">
        <v>2298.9749999999999</v>
      </c>
      <c r="E28" s="28">
        <v>2298.4499999999998</v>
      </c>
      <c r="F28" s="24" t="s">
        <v>378</v>
      </c>
      <c r="G28" s="2" t="s">
        <v>455</v>
      </c>
    </row>
    <row r="29" spans="1:7" x14ac:dyDescent="0.2">
      <c r="A29" s="24" t="s">
        <v>420</v>
      </c>
      <c r="B29" s="36">
        <v>43793</v>
      </c>
      <c r="C29" s="26">
        <v>1.845</v>
      </c>
      <c r="D29" s="26">
        <v>2298.9670000000001</v>
      </c>
      <c r="E29" s="28">
        <v>2298.4499999999998</v>
      </c>
      <c r="F29" s="24" t="s">
        <v>378</v>
      </c>
      <c r="G29" s="2" t="s">
        <v>455</v>
      </c>
    </row>
    <row r="30" spans="1:7" x14ac:dyDescent="0.2">
      <c r="A30" s="24" t="s">
        <v>420</v>
      </c>
      <c r="B30" s="36">
        <v>43800</v>
      </c>
      <c r="C30" s="26">
        <v>1.8540000000000001</v>
      </c>
      <c r="D30" s="26">
        <v>2298.9580000000001</v>
      </c>
      <c r="E30" s="28">
        <v>2298.4499999999998</v>
      </c>
      <c r="F30" s="24" t="s">
        <v>378</v>
      </c>
      <c r="G30" s="2" t="s">
        <v>455</v>
      </c>
    </row>
    <row r="31" spans="1:7" x14ac:dyDescent="0.2">
      <c r="A31" s="24" t="s">
        <v>420</v>
      </c>
      <c r="B31" s="36">
        <v>43813</v>
      </c>
      <c r="C31" s="26">
        <v>1.863</v>
      </c>
      <c r="D31" s="26">
        <v>2298.9490000000001</v>
      </c>
      <c r="E31" s="28">
        <v>2298.4499999999998</v>
      </c>
      <c r="F31" s="24" t="s">
        <v>378</v>
      </c>
      <c r="G31" s="2" t="s">
        <v>455</v>
      </c>
    </row>
    <row r="32" spans="1:7" x14ac:dyDescent="0.2">
      <c r="A32" s="9"/>
      <c r="B32" s="9"/>
      <c r="C32" s="9"/>
      <c r="D32" s="9"/>
      <c r="E32" s="9"/>
      <c r="F32" s="9"/>
      <c r="G32" s="9"/>
    </row>
    <row r="33" spans="1:7" x14ac:dyDescent="0.2">
      <c r="A33" s="9"/>
      <c r="C33" s="9"/>
      <c r="D33" s="9"/>
      <c r="E33" s="9"/>
      <c r="F33" s="9"/>
      <c r="G33" s="9"/>
    </row>
    <row r="34" spans="1:7" x14ac:dyDescent="0.2">
      <c r="A34" s="9"/>
      <c r="B34" s="9"/>
      <c r="C34" s="9"/>
      <c r="D34" s="9"/>
      <c r="E34" s="9"/>
      <c r="F34" s="9"/>
      <c r="G34" s="9"/>
    </row>
    <row r="35" spans="1:7" x14ac:dyDescent="0.2">
      <c r="A35" s="9"/>
      <c r="B35" s="9"/>
      <c r="D35" s="9"/>
      <c r="E35" s="9"/>
      <c r="F35" s="9"/>
      <c r="G35" s="9"/>
    </row>
    <row r="36" spans="1:7" x14ac:dyDescent="0.2">
      <c r="A36" s="9"/>
      <c r="B36" s="9"/>
      <c r="C36" s="9"/>
      <c r="D36" s="9"/>
      <c r="E36" s="9"/>
      <c r="F36" s="9"/>
      <c r="G36" s="9"/>
    </row>
    <row r="37" spans="1:7" x14ac:dyDescent="0.2">
      <c r="A37" s="9"/>
      <c r="B37" s="9"/>
      <c r="C37" s="9"/>
      <c r="D37" s="9"/>
      <c r="E37" s="9"/>
      <c r="F37" s="9"/>
      <c r="G37" s="9"/>
    </row>
    <row r="38" spans="1:7" x14ac:dyDescent="0.2">
      <c r="A38" s="9"/>
      <c r="B38" s="9"/>
      <c r="C38" s="9"/>
      <c r="D38" s="9"/>
      <c r="E38" s="9"/>
      <c r="F38" s="9"/>
      <c r="G38" s="9"/>
    </row>
    <row r="39" spans="1:7" x14ac:dyDescent="0.2">
      <c r="A39" s="9"/>
      <c r="B39" s="9"/>
      <c r="C39" s="9"/>
      <c r="D39" s="9"/>
      <c r="E39" s="9"/>
      <c r="F39" s="9"/>
      <c r="G39" s="9"/>
    </row>
    <row r="40" spans="1:7" x14ac:dyDescent="0.2">
      <c r="A40" s="9"/>
      <c r="B40" s="9"/>
      <c r="C40" s="9"/>
      <c r="D40" s="9"/>
      <c r="E40" s="9"/>
      <c r="F40" s="9"/>
      <c r="G40" s="9"/>
    </row>
    <row r="41" spans="1:7" x14ac:dyDescent="0.2">
      <c r="A41" s="9"/>
      <c r="B41" s="9"/>
      <c r="C41" s="9"/>
      <c r="D41" s="9"/>
      <c r="E41" s="9"/>
      <c r="F41" s="9"/>
      <c r="G41" s="9"/>
    </row>
  </sheetData>
  <mergeCells count="3">
    <mergeCell ref="B1:G1"/>
    <mergeCell ref="A2:A5"/>
    <mergeCell ref="B2:G5"/>
  </mergeCells>
  <dataValidations count="1">
    <dataValidation type="list" allowBlank="1" showInputMessage="1" showErrorMessage="1" sqref="F42:F1048576 F9:F31" xr:uid="{00000000-0002-0000-0800-000000000000}">
      <formula1>límite</formula1>
    </dataValidation>
  </dataValidations>
  <pageMargins left="0.7" right="0.7" top="0.75" bottom="0.75" header="0.3" footer="0.3"/>
  <pageSetup orientation="portrait"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8EB73751BE97448BB5F04E88B859596" ma:contentTypeVersion="11" ma:contentTypeDescription="Crear nuevo documento." ma:contentTypeScope="" ma:versionID="69c4b2d2106e449283c27763b31ef0c9">
  <xsd:schema xmlns:xsd="http://www.w3.org/2001/XMLSchema" xmlns:xs="http://www.w3.org/2001/XMLSchema" xmlns:p="http://schemas.microsoft.com/office/2006/metadata/properties" xmlns:ns2="1543441e-ce44-454d-b6c5-c5e587059c69" xmlns:ns3="c9dadff1-52bb-489d-9e5a-ea54b8c9d4c6" targetNamespace="http://schemas.microsoft.com/office/2006/metadata/properties" ma:root="true" ma:fieldsID="9ee4dca52ab852c3202823c0a29c9391" ns2:_="" ns3:_="">
    <xsd:import namespace="1543441e-ce44-454d-b6c5-c5e587059c69"/>
    <xsd:import namespace="c9dadff1-52bb-489d-9e5a-ea54b8c9d4c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43441e-ce44-454d-b6c5-c5e587059c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dadff1-52bb-489d-9e5a-ea54b8c9d4c6"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799715C-CD00-4EF3-ACCA-5C4B73B14629}"/>
</file>

<file path=customXml/itemProps2.xml><?xml version="1.0" encoding="utf-8"?>
<ds:datastoreItem xmlns:ds="http://schemas.openxmlformats.org/officeDocument/2006/customXml" ds:itemID="{584FF9B0-0728-424C-A2FD-8A68C7355E1B}"/>
</file>

<file path=customXml/itemProps3.xml><?xml version="1.0" encoding="utf-8"?>
<ds:datastoreItem xmlns:ds="http://schemas.openxmlformats.org/officeDocument/2006/customXml" ds:itemID="{E9735005-AF57-48D6-9A6E-9D156B369779}"/>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36</vt:i4>
      </vt:variant>
      <vt:variant>
        <vt:lpstr>Rangos con nombre</vt:lpstr>
      </vt:variant>
      <vt:variant>
        <vt:i4>23</vt:i4>
      </vt:variant>
    </vt:vector>
  </HeadingPairs>
  <TitlesOfParts>
    <vt:vector size="59" baseType="lpstr">
      <vt:lpstr>INSTRUCCIONES DE LLENADO</vt:lpstr>
      <vt:lpstr>ANTECEDENTES GENERALES</vt:lpstr>
      <vt:lpstr>RESUMEN POZOS</vt:lpstr>
      <vt:lpstr>P-01</vt:lpstr>
      <vt:lpstr>P-02</vt:lpstr>
      <vt:lpstr>P-03</vt:lpstr>
      <vt:lpstr>P-04</vt:lpstr>
      <vt:lpstr>P-05</vt:lpstr>
      <vt:lpstr>PN-05B</vt:lpstr>
      <vt:lpstr>PN-08A</vt:lpstr>
      <vt:lpstr>PN-14B</vt:lpstr>
      <vt:lpstr>PN-16B</vt:lpstr>
      <vt:lpstr>ES-01</vt:lpstr>
      <vt:lpstr>ES-02</vt:lpstr>
      <vt:lpstr>ES-03</vt:lpstr>
      <vt:lpstr>ES-04</vt:lpstr>
      <vt:lpstr>ES-05</vt:lpstr>
      <vt:lpstr>ES-06</vt:lpstr>
      <vt:lpstr>ES-07</vt:lpstr>
      <vt:lpstr>ES-08</vt:lpstr>
      <vt:lpstr>ES-09</vt:lpstr>
      <vt:lpstr>ES-10</vt:lpstr>
      <vt:lpstr>ES-11</vt:lpstr>
      <vt:lpstr>PN-02</vt:lpstr>
      <vt:lpstr>PN-03</vt:lpstr>
      <vt:lpstr>PN-04</vt:lpstr>
      <vt:lpstr>PN-06</vt:lpstr>
      <vt:lpstr>PN-07</vt:lpstr>
      <vt:lpstr>PN-09</vt:lpstr>
      <vt:lpstr>PN-10</vt:lpstr>
      <vt:lpstr>PN-11</vt:lpstr>
      <vt:lpstr>PN-13</vt:lpstr>
      <vt:lpstr>PN-15</vt:lpstr>
      <vt:lpstr>PN-18</vt:lpstr>
      <vt:lpstr>PN-19</vt:lpstr>
      <vt:lpstr>No borrar</vt:lpstr>
      <vt:lpstr>antofagasta</vt:lpstr>
      <vt:lpstr>araucanía</vt:lpstr>
      <vt:lpstr>Arica</vt:lpstr>
      <vt:lpstr>Arica_y_parinacota</vt:lpstr>
      <vt:lpstr>atacama</vt:lpstr>
      <vt:lpstr>Aysén</vt:lpstr>
      <vt:lpstr>biobio</vt:lpstr>
      <vt:lpstr>coquimbo</vt:lpstr>
      <vt:lpstr>frecuencia</vt:lpstr>
      <vt:lpstr>huso</vt:lpstr>
      <vt:lpstr>interregional</vt:lpstr>
      <vt:lpstr>límite</vt:lpstr>
      <vt:lpstr>los_lagos</vt:lpstr>
      <vt:lpstr>los_ríos</vt:lpstr>
      <vt:lpstr>magallanes</vt:lpstr>
      <vt:lpstr>maule</vt:lpstr>
      <vt:lpstr>metropolitana</vt:lpstr>
      <vt:lpstr>ñuble</vt:lpstr>
      <vt:lpstr>O’Higgins</vt:lpstr>
      <vt:lpstr>regiones</vt:lpstr>
      <vt:lpstr>reporte</vt:lpstr>
      <vt:lpstr>tarapacá</vt:lpstr>
      <vt:lpstr>valparaíso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dc:creator>
  <cp:lastModifiedBy>Microsoft Office User</cp:lastModifiedBy>
  <dcterms:created xsi:type="dcterms:W3CDTF">2017-04-11T15:27:46Z</dcterms:created>
  <dcterms:modified xsi:type="dcterms:W3CDTF">2020-03-19T22:10:57Z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0x01010058EB73751BE97448BB5F04E88B859596</vt:lpwstr>
  </property>
</Properties>
</file>