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albemarle01.sharepoint.com/sites/FS-LCO-RecursosHidricos/Shared Documents/Recursos Hídricos/06_Control terreno/NORMAS/SMA/PLANILLAS DE REPORTE/Anual 2020/Anexos/Planillas SMA/"/>
    </mc:Choice>
  </mc:AlternateContent>
  <xr:revisionPtr revIDLastSave="8" documentId="8_{1E13460E-3791-41CD-94FA-557B94D0F18B}" xr6:coauthVersionLast="45" xr6:coauthVersionMax="45" xr10:uidLastSave="{CD214683-4AA0-424B-B8E8-6B3541BD24BE}"/>
  <bookViews>
    <workbookView xWindow="-120" yWindow="-120" windowWidth="20730" windowHeight="11160" activeTab="4" xr2:uid="{00000000-000D-0000-FFFF-FFFF00000000}"/>
  </bookViews>
  <sheets>
    <sheet name="Leeme" sheetId="6" r:id="rId1"/>
    <sheet name="Antecedentes" sheetId="7" r:id="rId2"/>
    <sheet name="PuntosMonitoreo" sheetId="1" r:id="rId3"/>
    <sheet name="DatosMonitoreo" sheetId="3" r:id="rId4"/>
    <sheet name="Limites" sheetId="2" r:id="rId5"/>
    <sheet name="Validacion (Uso SMA)" sheetId="4" r:id="rId6"/>
  </sheets>
  <definedNames>
    <definedName name="_xlnm._FilterDatabase" localSheetId="3" hidden="1">DatosMonitoreo!$A$1:$O$202</definedName>
    <definedName name="_xlnm._FilterDatabase" localSheetId="4" hidden="1">Limites!$A$1:$K$11</definedName>
    <definedName name="_xlnm._FilterDatabase" localSheetId="2" hidden="1">PuntosMonitoreo!$A$1:$F$23</definedName>
    <definedName name="_xlnm._FilterDatabase" localSheetId="5" hidden="1">'Validacion (Uso SMA)'!$A$1:$C$156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3" l="1"/>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9" i="2" l="1"/>
  <c r="C10" i="2"/>
  <c r="C11" i="2"/>
  <c r="C12" i="2"/>
  <c r="C13" i="2"/>
  <c r="C14" i="2"/>
  <c r="C15" i="2"/>
  <c r="C16" i="2"/>
  <c r="C17" i="2"/>
  <c r="C3" i="2"/>
  <c r="C4" i="2"/>
  <c r="C5" i="2"/>
  <c r="C6" i="2"/>
  <c r="C7" i="2"/>
  <c r="C8" i="2"/>
  <c r="C54" i="2"/>
  <c r="C2" i="2"/>
  <c r="C7" i="3"/>
  <c r="C6" i="3"/>
  <c r="C5" i="3"/>
  <c r="C4" i="3"/>
  <c r="C3" i="3"/>
  <c r="C2" i="3"/>
</calcChain>
</file>

<file path=xl/sharedStrings.xml><?xml version="1.0" encoding="utf-8"?>
<sst xmlns="http://schemas.openxmlformats.org/spreadsheetml/2006/main" count="1237" uniqueCount="111">
  <si>
    <t>Observaciones</t>
  </si>
  <si>
    <t>Mensual</t>
  </si>
  <si>
    <t>Huso</t>
  </si>
  <si>
    <t>Parametro</t>
  </si>
  <si>
    <t>Fecha</t>
  </si>
  <si>
    <t>LimiteInferior</t>
  </si>
  <si>
    <t>LimiteSuperior</t>
  </si>
  <si>
    <t>Valor</t>
  </si>
  <si>
    <t>No aplica</t>
  </si>
  <si>
    <t>UnidadMedida</t>
  </si>
  <si>
    <t>Instrucciones</t>
  </si>
  <si>
    <t>Hoja</t>
  </si>
  <si>
    <t>Descripción</t>
  </si>
  <si>
    <t>FrecuenciaReporte</t>
  </si>
  <si>
    <t>FechaVigenciaInicio</t>
  </si>
  <si>
    <t>FechaVigenciaTermino</t>
  </si>
  <si>
    <t>Descripción general:</t>
  </si>
  <si>
    <t>Instrucción</t>
  </si>
  <si>
    <t>Limites</t>
  </si>
  <si>
    <t>Validacion</t>
  </si>
  <si>
    <t>ParametroId</t>
  </si>
  <si>
    <t>UnidadFiscalizable</t>
  </si>
  <si>
    <t>IDSEA</t>
  </si>
  <si>
    <t>AñoAprobacion</t>
  </si>
  <si>
    <t xml:space="preserve">NumeroConsiderando </t>
  </si>
  <si>
    <t>TranscripcionConsiderando</t>
  </si>
  <si>
    <t>Semestral</t>
  </si>
  <si>
    <t>Antecedentes</t>
  </si>
  <si>
    <t>VariableReporte</t>
  </si>
  <si>
    <t>Anual</t>
  </si>
  <si>
    <t>NumeroRCA</t>
  </si>
  <si>
    <t>-</t>
  </si>
  <si>
    <t>Semanal</t>
  </si>
  <si>
    <t>Quincenal</t>
  </si>
  <si>
    <t>Horaria</t>
  </si>
  <si>
    <t>RCA</t>
  </si>
  <si>
    <t>TipoLimite</t>
  </si>
  <si>
    <t>FrecuenciaMonitoreo</t>
  </si>
  <si>
    <t>Diaria</t>
  </si>
  <si>
    <t>LB</t>
  </si>
  <si>
    <t>MM</t>
  </si>
  <si>
    <t>Trimestral</t>
  </si>
  <si>
    <t>Otro</t>
  </si>
  <si>
    <t>Nombre Completo del Parámetro</t>
  </si>
  <si>
    <t>Unidad de Medida Aceptada</t>
  </si>
  <si>
    <t>DatosMonitoreo</t>
  </si>
  <si>
    <r>
      <t xml:space="preserve">Tabla para validar información entregada 
</t>
    </r>
    <r>
      <rPr>
        <b/>
        <sz val="11"/>
        <color rgb="FF0070C0"/>
        <rFont val="Calibri"/>
        <family val="2"/>
        <scheme val="minor"/>
      </rPr>
      <t>*Uso interno SMA*</t>
    </r>
  </si>
  <si>
    <r>
      <t xml:space="preserve">Tabla con información de los límites o umbrales a cumplir según la RCA asociada            
</t>
    </r>
    <r>
      <rPr>
        <b/>
        <sz val="11"/>
        <color rgb="FF0070C0"/>
        <rFont val="Calibri"/>
        <family val="2"/>
        <scheme val="minor"/>
      </rPr>
      <t xml:space="preserve">*Se completa sólo una vez*       </t>
    </r>
  </si>
  <si>
    <r>
      <t xml:space="preserve">Tabla con listado de la totalidad de puntos de monitoreo incluidos en el plan de seguimiento ambiental autorizado por la RCA reportada
</t>
    </r>
    <r>
      <rPr>
        <b/>
        <sz val="11"/>
        <color rgb="FF0070C0"/>
        <rFont val="Calibri"/>
        <family val="2"/>
        <scheme val="minor"/>
      </rPr>
      <t>*Se completa sólo una vez*</t>
    </r>
  </si>
  <si>
    <t>PuntoMonitoreo</t>
  </si>
  <si>
    <t>PuntosMonitoreo</t>
  </si>
  <si>
    <t>Cantidad de agua</t>
  </si>
  <si>
    <t>ParametroReporte</t>
  </si>
  <si>
    <t>Caudal de agua superficial</t>
  </si>
  <si>
    <t>Tipo</t>
  </si>
  <si>
    <t>Caudal medido en obra</t>
  </si>
  <si>
    <t>Caudal</t>
  </si>
  <si>
    <t>L/s</t>
  </si>
  <si>
    <t>m3/s</t>
  </si>
  <si>
    <t>Continua</t>
  </si>
  <si>
    <t>DetalleMedicion</t>
  </si>
  <si>
    <t>Aforo con molinete</t>
  </si>
  <si>
    <t>Aforo con caudalímetro</t>
  </si>
  <si>
    <t>Aforo en sección de control</t>
  </si>
  <si>
    <t>Aforo con ADCP (Accoustic Doppler Current Profiler)</t>
  </si>
  <si>
    <t>Caudal medido en cuerpo de agua (pasante)</t>
  </si>
  <si>
    <t>UnidadMedidaRangoInferior</t>
  </si>
  <si>
    <t>UnidadMedidaRangoSuperior</t>
  </si>
  <si>
    <t>Caudal Medio Diario</t>
  </si>
  <si>
    <t>Caudal Instantáneo</t>
  </si>
  <si>
    <t>CoordenadaUTMEste</t>
  </si>
  <si>
    <t>CoordenadaUTMNorte</t>
  </si>
  <si>
    <t>MaximoErrorMedicion</t>
  </si>
  <si>
    <t>RangoInferiorMedicion</t>
  </si>
  <si>
    <t>RangoSuperiorMedicion</t>
  </si>
  <si>
    <t>IdETFAMedicion</t>
  </si>
  <si>
    <r>
      <t xml:space="preserve">1. Se deberán listar todos los puntos de monitoreo afectos al seguimiento ambiental que se reporta, utilizando el nombre indicado en la RCA o Plan de seguimiento. En caso de no estar identificado el nombre en dichos documentos, se deberá indicar un nombre propio que se deberá mantener por todo el periodo de reporte de la obligación. Cada fila corresponde a un punto de monitoreo.
2. En el campo </t>
    </r>
    <r>
      <rPr>
        <b/>
        <sz val="11"/>
        <color theme="1"/>
        <rFont val="Calibri"/>
        <family val="2"/>
        <scheme val="minor"/>
      </rPr>
      <t>‘Tipo’</t>
    </r>
    <r>
      <rPr>
        <sz val="11"/>
        <color theme="1"/>
        <rFont val="Calibri"/>
        <family val="2"/>
        <scheme val="minor"/>
      </rPr>
      <t xml:space="preserve"> se deberá indicar a partir de la lista desplegable disponible si en el punto de monitoreo se realiza una medición de caudal pasante por un curso de agua superficial (opción “Caudal medido en cuerpo de agua (pasante)”; ejemplo: caudal medido en el río aguas arriba o aguas abajo de la bocatoma), o si se se realiza una medición del caudal captado o que circula por una obra hidráulica (opción “Caudal medido en obra”; ejemplo: caudal medido en canal de aducción o caudal extraído desde bocatoma).
3. Todas las coordenadas deberán ser ingresadas en metros y en Sistema UTM con Datum WGS84, identificando el huso correspondiente.
4.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de monitoreo al momento de la medición (ejemplos: punto de monitoreo reemplazado, informar frecuencia de monitoreo distinta a la preestablecida, se reemplaza el equipo de aforo en una fecha determinada, etc.).</t>
    </r>
  </si>
  <si>
    <t>Aforo con curva de gasto</t>
  </si>
  <si>
    <t>Aforo químico (con trazador)</t>
  </si>
  <si>
    <t>Aforo en estación fluviométrica</t>
  </si>
  <si>
    <t>EscalaCaudal</t>
  </si>
  <si>
    <r>
      <t xml:space="preserve">Datos generales relativos a la obligación del seguimiento ambiental que se reporta
</t>
    </r>
    <r>
      <rPr>
        <b/>
        <sz val="11"/>
        <color rgb="FF0070C0"/>
        <rFont val="Calibri"/>
        <family val="2"/>
        <scheme val="minor"/>
      </rPr>
      <t>*Se completa sólo una vez*</t>
    </r>
  </si>
  <si>
    <r>
      <t>El artículo 3, literal f) de la Ley Orgánica de la Superintendencia del Medio Ambiente, señala que la SMA podrá establecer normas de carácter general sobre la forma y modo de presentación de los antecedentes por parte de titulares de instrumentos de su competencia. 
La SMA ha dictado la Resolución Exenta N°223, del 26 de marzo de 2015 por medio de la cual mandata a los titulares de Resoluciones de Calificación Ambiental a elaborar informes de seguimiento ambiental con contenidos mínimos, y la R</t>
    </r>
    <r>
      <rPr>
        <sz val="11"/>
        <rFont val="Calibri"/>
        <family val="2"/>
        <scheme val="minor"/>
      </rPr>
      <t>esolución Exenta N° 894</t>
    </r>
    <r>
      <rPr>
        <sz val="11"/>
        <color theme="1"/>
        <rFont val="Calibri"/>
        <family val="2"/>
        <scheme val="minor"/>
      </rPr>
      <t xml:space="preserve">, del </t>
    </r>
    <r>
      <rPr>
        <sz val="11"/>
        <rFont val="Calibri"/>
        <family val="2"/>
        <scheme val="minor"/>
      </rPr>
      <t>24 de junio de 2019, que e</t>
    </r>
    <r>
      <rPr>
        <sz val="11"/>
        <color theme="1"/>
        <rFont val="Calibri"/>
        <family val="2"/>
        <scheme val="minor"/>
      </rPr>
      <t xml:space="preserve">stablece obligaciones adicionales a aquellos titulares que reportan el parámetro </t>
    </r>
    <r>
      <rPr>
        <b/>
        <sz val="11"/>
        <color theme="1"/>
        <rFont val="Calibri"/>
        <family val="2"/>
        <scheme val="minor"/>
      </rPr>
      <t xml:space="preserve">‘Caudal’ </t>
    </r>
    <r>
      <rPr>
        <sz val="11"/>
        <color theme="1"/>
        <rFont val="Calibri"/>
        <family val="2"/>
        <scheme val="minor"/>
      </rPr>
      <t xml:space="preserve">de la variable ambiental </t>
    </r>
    <r>
      <rPr>
        <b/>
        <sz val="11"/>
        <color theme="1"/>
        <rFont val="Calibri"/>
        <family val="2"/>
        <scheme val="minor"/>
      </rPr>
      <t>‘Cantidad de agua’</t>
    </r>
    <r>
      <rPr>
        <sz val="11"/>
        <color theme="1"/>
        <rFont val="Calibri"/>
        <family val="2"/>
        <scheme val="minor"/>
      </rPr>
      <t xml:space="preserve"> del subcomponente </t>
    </r>
    <r>
      <rPr>
        <b/>
        <sz val="11"/>
        <color theme="1"/>
        <rFont val="Calibri"/>
        <family val="2"/>
        <scheme val="minor"/>
      </rPr>
      <t>‘Aguas superficiales’</t>
    </r>
    <r>
      <rPr>
        <sz val="11"/>
        <color theme="1"/>
        <rFont val="Calibri"/>
        <family val="2"/>
        <scheme val="minor"/>
      </rPr>
      <t>, los cuales deberán incluir como anexo a los aludidos informes, los datos brutos y resultados de las distintas campañas de monitoreo efectuadas en los formatos establecidos en la presente planilla estandarizada.</t>
    </r>
  </si>
  <si>
    <r>
      <t xml:space="preserve">Tabla con datos de las campañas de muestreo, medición y/o análisis efectuadas para cada punto de monitoreo incluido en el plan de seguimiento ambiental autorizado por la RCA reportada
</t>
    </r>
    <r>
      <rPr>
        <b/>
        <sz val="11"/>
        <color rgb="FF0070C0"/>
        <rFont val="Calibri"/>
        <family val="2"/>
        <scheme val="minor"/>
      </rPr>
      <t>*Se completa para los datos brutos y resultados de cada informe de seguimiento a cargar en el SSA</t>
    </r>
  </si>
  <si>
    <r>
      <t xml:space="preserve">1. En la Hoja </t>
    </r>
    <r>
      <rPr>
        <b/>
        <sz val="11"/>
        <color theme="1"/>
        <rFont val="Calibri"/>
        <family val="2"/>
        <scheme val="minor"/>
      </rPr>
      <t xml:space="preserve">‘Antecedentes’ </t>
    </r>
    <r>
      <rPr>
        <sz val="11"/>
        <color theme="1"/>
        <rFont val="Calibri"/>
        <family val="2"/>
        <scheme val="minor"/>
      </rPr>
      <t xml:space="preserve">deberá consignarse la información de la RCA asociada al informe específico que el Titular está reportando en el Sistema de Seguimiento Ambiental de RCA (SSA), el cual acompaña a la planilla a completar con los datos de los monitoreos.
2. El campo </t>
    </r>
    <r>
      <rPr>
        <b/>
        <sz val="11"/>
        <color theme="1"/>
        <rFont val="Calibri"/>
        <family val="2"/>
        <scheme val="minor"/>
      </rPr>
      <t xml:space="preserve">‘UnidadFiscalizable’ </t>
    </r>
    <r>
      <rPr>
        <sz val="11"/>
        <color theme="1"/>
        <rFont val="Calibri"/>
        <family val="2"/>
        <scheme val="minor"/>
      </rPr>
      <t xml:space="preserve">corresponde al nombre de la Unidad Fiscalizable determinado por la Superintendencia del Medio Ambiente, el cual puede ser consultado en el sitio </t>
    </r>
    <r>
      <rPr>
        <sz val="11"/>
        <color theme="4"/>
        <rFont val="Calibri"/>
        <family val="2"/>
        <scheme val="minor"/>
      </rPr>
      <t>http://snifa.sma.gob.cl/v2/UnidadFiscalizable</t>
    </r>
    <r>
      <rPr>
        <sz val="11"/>
        <color theme="1"/>
        <rFont val="Calibri"/>
        <family val="2"/>
        <scheme val="minor"/>
      </rPr>
      <t xml:space="preserve">, o bien mediante la identificación de la Resolución de Calificación Ambiental sobre la cual se está reportando el seguimiento ambiental, a través del link </t>
    </r>
    <r>
      <rPr>
        <sz val="11"/>
        <color theme="4"/>
        <rFont val="Calibri"/>
        <family val="2"/>
        <scheme val="minor"/>
      </rPr>
      <t>http://snifa.sma.gob.cl/v2/Instrumento</t>
    </r>
    <r>
      <rPr>
        <sz val="11"/>
        <color theme="1"/>
        <rFont val="Calibri"/>
        <family val="2"/>
        <scheme val="minor"/>
      </rPr>
      <t xml:space="preserve">.
3. El campo </t>
    </r>
    <r>
      <rPr>
        <b/>
        <sz val="11"/>
        <color theme="1"/>
        <rFont val="Calibri"/>
        <family val="2"/>
        <scheme val="minor"/>
      </rPr>
      <t>‘IDSEA’</t>
    </r>
    <r>
      <rPr>
        <sz val="11"/>
        <color theme="1"/>
        <rFont val="Calibri"/>
        <family val="2"/>
        <scheme val="minor"/>
      </rPr>
      <t xml:space="preserve"> corresponde a un código numérico único otorgado por el Servicio de Evaluación Ambiental, y que puede extraerse al final de la dirección URL del expediente de evaluación (ejemplo: </t>
    </r>
    <r>
      <rPr>
        <sz val="11"/>
        <color theme="4"/>
        <rFont val="Calibri"/>
        <family val="2"/>
        <scheme val="minor"/>
      </rPr>
      <t>http://seia.sea.gob.cl/expediente/ficha/fichaPrincipal.php?id_expediente=3279874</t>
    </r>
    <r>
      <rPr>
        <sz val="11"/>
        <color theme="1"/>
        <rFont val="Calibri"/>
        <family val="2"/>
        <scheme val="minor"/>
      </rPr>
      <t xml:space="preserve">; en este caso el ID SEA sería el código "3279874").
4. Los antecedentes de origen de la obligación a reportar deberán completarse en los campos </t>
    </r>
    <r>
      <rPr>
        <b/>
        <sz val="11"/>
        <color theme="1"/>
        <rFont val="Calibri"/>
        <family val="2"/>
        <scheme val="minor"/>
      </rPr>
      <t>‘NumeroRCA’</t>
    </r>
    <r>
      <rPr>
        <sz val="11"/>
        <color theme="1"/>
        <rFont val="Calibri"/>
        <family val="2"/>
        <scheme val="minor"/>
      </rPr>
      <t xml:space="preserve">, </t>
    </r>
    <r>
      <rPr>
        <b/>
        <sz val="11"/>
        <color theme="1"/>
        <rFont val="Calibri"/>
        <family val="2"/>
        <scheme val="minor"/>
      </rPr>
      <t>‘AñoAprobacion’</t>
    </r>
    <r>
      <rPr>
        <sz val="11"/>
        <color theme="1"/>
        <rFont val="Calibri"/>
        <family val="2"/>
        <scheme val="minor"/>
      </rPr>
      <t xml:space="preserve">, </t>
    </r>
    <r>
      <rPr>
        <b/>
        <sz val="11"/>
        <color theme="1"/>
        <rFont val="Calibri"/>
        <family val="2"/>
        <scheme val="minor"/>
      </rPr>
      <t>‘NumeroConsiderando’</t>
    </r>
    <r>
      <rPr>
        <sz val="11"/>
        <color theme="1"/>
        <rFont val="Calibri"/>
        <family val="2"/>
        <scheme val="minor"/>
      </rPr>
      <t xml:space="preserve"> y </t>
    </r>
    <r>
      <rPr>
        <b/>
        <sz val="11"/>
        <color theme="1"/>
        <rFont val="Calibri"/>
        <family val="2"/>
        <scheme val="minor"/>
      </rPr>
      <t>‘TranscripcionConsiderando’</t>
    </r>
    <r>
      <rPr>
        <sz val="11"/>
        <color theme="1"/>
        <rFont val="Calibri"/>
        <family val="2"/>
        <scheme val="minor"/>
      </rPr>
      <t xml:space="preserve">. En caso de haber varios resultados para cada campo (por ejemplo, más de un Considerando asociado al Plan de Seguimiento a reportar), la información deberá indicarse entre comas.
5. El campo </t>
    </r>
    <r>
      <rPr>
        <b/>
        <sz val="11"/>
        <color theme="1"/>
        <rFont val="Calibri"/>
        <family val="2"/>
        <scheme val="minor"/>
      </rPr>
      <t>‘TranscripcionConsiderando’</t>
    </r>
    <r>
      <rPr>
        <sz val="11"/>
        <color theme="1"/>
        <rFont val="Calibri"/>
        <family val="2"/>
        <scheme val="minor"/>
      </rPr>
      <t xml:space="preserve"> sólo deberá ser completado con el texto correspondiente a la obligación de la RCA a reportar. En caso de que el Considerando respectivo incluya Tablas con parámetros o valores, dicha información no deberá ser transcrita a la planilla, debiendo especificarse este detalle en el contenido del Informe de seguimiento ambiental que se deba reportar.
6. El campo </t>
    </r>
    <r>
      <rPr>
        <b/>
        <sz val="11"/>
        <color theme="1"/>
        <rFont val="Calibri"/>
        <family val="2"/>
        <scheme val="minor"/>
      </rPr>
      <t xml:space="preserve">‘FrecuenciaReporte’ </t>
    </r>
    <r>
      <rPr>
        <sz val="11"/>
        <color theme="1"/>
        <rFont val="Calibri"/>
        <family val="2"/>
        <scheme val="minor"/>
      </rPr>
      <t xml:space="preserve">corresponde a la periodicidad con que se debe remitir a esta Superintendencia el Informe o Reporte de Seguimiento Ambiental que contiene el análisis de los datos que se informan en la planilla. Deberá ser llenado a partir de la lista desplegable disponible, identificando si la frecuencia es “Semanal”, “Quincenal”, “Mensual”, “Trimestral”, “Semestral” o “Anual”. En caso que la frecuencia a reportar no figure en la lista, ésta deberá ser digitada manualmente; esta acción agregará un indicador de color en la celda respectiva que se esté llenando.
7. Para esta planilla tipo, el campo </t>
    </r>
    <r>
      <rPr>
        <b/>
        <sz val="11"/>
        <color theme="1"/>
        <rFont val="Calibri"/>
        <family val="2"/>
        <scheme val="minor"/>
      </rPr>
      <t>‘VariableReporte’</t>
    </r>
    <r>
      <rPr>
        <sz val="11"/>
        <color theme="1"/>
        <rFont val="Calibri"/>
        <family val="2"/>
        <scheme val="minor"/>
      </rPr>
      <t xml:space="preserve"> debe ser “Cantidad de agua” y el campo </t>
    </r>
    <r>
      <rPr>
        <b/>
        <sz val="11"/>
        <color theme="1"/>
        <rFont val="Calibri"/>
        <family val="2"/>
        <scheme val="minor"/>
      </rPr>
      <t xml:space="preserve">'ParametroReporte' </t>
    </r>
    <r>
      <rPr>
        <sz val="11"/>
        <color theme="1"/>
        <rFont val="Calibri"/>
        <family val="2"/>
        <scheme val="minor"/>
      </rPr>
      <t>debe ser “Caudal de agua superficial”, lo que debe ser seleccionado a partir de las listas desplegables disponibles.</t>
    </r>
  </si>
  <si>
    <r>
      <t xml:space="preserve">1. El campo </t>
    </r>
    <r>
      <rPr>
        <b/>
        <sz val="11"/>
        <rFont val="Calibri"/>
        <family val="2"/>
        <scheme val="minor"/>
      </rPr>
      <t xml:space="preserve">‘Parámetro’ </t>
    </r>
    <r>
      <rPr>
        <sz val="11"/>
        <rFont val="Calibri"/>
        <family val="2"/>
        <scheme val="minor"/>
      </rPr>
      <t xml:space="preserve">deberá ser rellenado con la opción “Caudal” a partir de la lista desplegable disponible. </t>
    </r>
    <r>
      <rPr>
        <b/>
        <sz val="11"/>
        <rFont val="Calibri"/>
        <family val="2"/>
        <scheme val="minor"/>
      </rPr>
      <t>No se aceptarán otros parámetros</t>
    </r>
    <r>
      <rPr>
        <sz val="11"/>
        <rFont val="Calibri"/>
        <family val="2"/>
        <scheme val="minor"/>
      </rPr>
      <t xml:space="preserve">.
2. El campo </t>
    </r>
    <r>
      <rPr>
        <b/>
        <sz val="11"/>
        <rFont val="Calibri"/>
        <family val="2"/>
        <scheme val="minor"/>
      </rPr>
      <t>‘ParametroId’</t>
    </r>
    <r>
      <rPr>
        <sz val="11"/>
        <rFont val="Calibri"/>
        <family val="2"/>
        <scheme val="minor"/>
      </rPr>
      <t xml:space="preserve"> es de uso interno SMA, y no debe ser modificado por el Titular.
3. En los campos </t>
    </r>
    <r>
      <rPr>
        <b/>
        <sz val="11"/>
        <rFont val="Calibri"/>
        <family val="2"/>
        <scheme val="minor"/>
      </rPr>
      <t>‘FechaVigenciaInicio’</t>
    </r>
    <r>
      <rPr>
        <sz val="11"/>
        <rFont val="Calibri"/>
        <family val="2"/>
        <scheme val="minor"/>
      </rPr>
      <t xml:space="preserve"> y </t>
    </r>
    <r>
      <rPr>
        <b/>
        <sz val="11"/>
        <rFont val="Calibri"/>
        <family val="2"/>
        <scheme val="minor"/>
      </rPr>
      <t>‘FechaVigenciaTermino’</t>
    </r>
    <r>
      <rPr>
        <sz val="11"/>
        <rFont val="Calibri"/>
        <family val="2"/>
        <scheme val="minor"/>
      </rPr>
      <t xml:space="preserve"> deberá consignarse el rango de fechas en que aplica un determinado valor umbral o límite para el parámetro “Caudal”, según lo establecido en la RCA que se está reportando. Si no existe un límite o umbral asociado, en dichos campos deberá indicarse "No aplica" (ver ejemplo disponible para el punto de monitoreo SMA-2, fila 3). 
4. Las fechas deberán ser registradas en formato "dd-mm-aaaa" (formato fecha corta en Excel). Ejemplo: 05-11-2019. Sólo en caso de haber límites o umbrales comprometidos a escalas de tiempo inferiores a un día (por ejemplo, umbrales horarios), las fechas deberán ser registradas en formato "dd-mm-aaaa h:mm". Ejemplo: 23-01-2019  22:56.
5. Para cada rango de fechas informado, se deberá señalar el valor umbral o límite autorizado completando los campos </t>
    </r>
    <r>
      <rPr>
        <b/>
        <sz val="11"/>
        <rFont val="Calibri"/>
        <family val="2"/>
        <scheme val="minor"/>
      </rPr>
      <t xml:space="preserve">‘LímiteInferior’ </t>
    </r>
    <r>
      <rPr>
        <sz val="11"/>
        <rFont val="Calibri"/>
        <family val="2"/>
        <scheme val="minor"/>
      </rPr>
      <t xml:space="preserve">y </t>
    </r>
    <r>
      <rPr>
        <b/>
        <sz val="11"/>
        <rFont val="Calibri"/>
        <family val="2"/>
        <scheme val="minor"/>
      </rPr>
      <t>‘LimiteSuperior’</t>
    </r>
    <r>
      <rPr>
        <sz val="11"/>
        <rFont val="Calibri"/>
        <family val="2"/>
        <scheme val="minor"/>
      </rPr>
      <t xml:space="preserve">, según corresponda. En el ejemplo disponible se incluyen umbrales constantes para un caudal con un umbral mínimo (ver punto de monitoreo SMA-1, fila 2) y un umbral máximo (ver punto de monitoreo SMA-2, fila 3), y otros variables en el tiempo (ver puntos de monitoreo SMA-3, filas 4 y 5 y SMA-4, filas 6 a 53) para ilustrar las distintas posibilidades que pueden existir, lo que dependerá de la particularidad de cada RCA. En el campo </t>
    </r>
    <r>
      <rPr>
        <b/>
        <sz val="11"/>
        <rFont val="Calibri"/>
        <family val="2"/>
        <scheme val="minor"/>
      </rPr>
      <t>‘Observaciones’</t>
    </r>
    <r>
      <rPr>
        <sz val="11"/>
        <rFont val="Calibri"/>
        <family val="2"/>
        <scheme val="minor"/>
      </rPr>
      <t xml:space="preserve"> deberá indicarse la escala de tiempo en que debe realizarse la verificación (por ejemplo, a escala instantánea, media mensual o media anual), según haya quedado consignado en la respectiva evaluación ambiental. En particular, el punto SMA-4 muestra el ejemplo de un compromiso de caudal ambiental que considera valores umbrales mensualizados para un periodo de años determinado. 
6. El campo </t>
    </r>
    <r>
      <rPr>
        <b/>
        <sz val="11"/>
        <rFont val="Calibri"/>
        <family val="2"/>
        <scheme val="minor"/>
      </rPr>
      <t xml:space="preserve">‘UnidadMedida’ </t>
    </r>
    <r>
      <rPr>
        <sz val="11"/>
        <rFont val="Calibri"/>
        <family val="2"/>
        <scheme val="minor"/>
      </rPr>
      <t xml:space="preserve">de la medición realizada deberá ser rellenado a partir de la lista desplegable disponible, pudiendo corresponder a unidades de “m3/s” (metros cúbicos por segundo) o “L/s” (litros por segundo). </t>
    </r>
    <r>
      <rPr>
        <b/>
        <sz val="11"/>
        <rFont val="Calibri"/>
        <family val="2"/>
        <scheme val="minor"/>
      </rPr>
      <t>No se aceptarán otras unidades de medida</t>
    </r>
    <r>
      <rPr>
        <sz val="11"/>
        <rFont val="Calibri"/>
        <family val="2"/>
        <scheme val="minor"/>
      </rPr>
      <t xml:space="preserve">.
7. El campo </t>
    </r>
    <r>
      <rPr>
        <b/>
        <sz val="11"/>
        <rFont val="Calibri"/>
        <family val="2"/>
        <scheme val="minor"/>
      </rPr>
      <t>‘TipoLimite’</t>
    </r>
    <r>
      <rPr>
        <sz val="11"/>
        <rFont val="Calibri"/>
        <family val="2"/>
        <scheme val="minor"/>
      </rPr>
      <t xml:space="preserve"> deberá ser completado en base a la lista desplegable disponible, de acuerdo a las siguientes nomenclaturas y definiciones:
a) “RCA”: Límite o umbral establecido en los considerandos y/o resuelvos de una o más Resoluciones de Calificación Ambiental, o en el respectivo expediente de evaluación ambiental, cuando corresponda.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En caso de aplicar esta opción, el detalle deberá quedar consignado en el campo </t>
    </r>
    <r>
      <rPr>
        <b/>
        <sz val="11"/>
        <rFont val="Calibri"/>
        <family val="2"/>
        <scheme val="minor"/>
      </rPr>
      <t>‘Observaciones’</t>
    </r>
    <r>
      <rPr>
        <sz val="11"/>
        <rFont val="Calibri"/>
        <family val="2"/>
        <scheme val="minor"/>
      </rPr>
      <t xml:space="preserve">. Por ejemplo "Otro: promedio de valores preoperacionales año 2002-2005".
e) “No aplica”: Cuando no se ha establecido en la RCA(s) o en su respectivo expediente de evaluación, un valor, límite o umbral de comparación para el parámetro informado. Sólo en caso de aplicar esta opción, deberán quedar vacíos los campos </t>
    </r>
    <r>
      <rPr>
        <b/>
        <sz val="11"/>
        <rFont val="Calibri"/>
        <family val="2"/>
        <scheme val="minor"/>
      </rPr>
      <t xml:space="preserve">‘LímiteInferior’ </t>
    </r>
    <r>
      <rPr>
        <sz val="11"/>
        <rFont val="Calibri"/>
        <family val="2"/>
        <scheme val="minor"/>
      </rPr>
      <t xml:space="preserve">y </t>
    </r>
    <r>
      <rPr>
        <b/>
        <sz val="11"/>
        <rFont val="Calibri"/>
        <family val="2"/>
        <scheme val="minor"/>
      </rPr>
      <t>‘LimiteSuperior’</t>
    </r>
    <r>
      <rPr>
        <sz val="11"/>
        <rFont val="Calibri"/>
        <family val="2"/>
        <scheme val="minor"/>
      </rPr>
      <t xml:space="preserve">, según corresponda.
8. El campo </t>
    </r>
    <r>
      <rPr>
        <b/>
        <sz val="11"/>
        <rFont val="Calibri"/>
        <family val="2"/>
        <scheme val="minor"/>
      </rPr>
      <t>‘FrecuenciaMonitoreo’</t>
    </r>
    <r>
      <rPr>
        <sz val="11"/>
        <rFont val="Calibri"/>
        <family val="2"/>
        <scheme val="minor"/>
      </rPr>
      <t xml:space="preserve"> corresponde a la periodicidad con que se mide o registra cada parámetro según el compromiso ambiental establecido. Deberá ser llenado a partir de la lista desplegable disponible, identificando si la frecuencia es “Continua”, “Horaria”, “Diaria”, “Semanal”, “Quincenal”, “Mensual”, “Trimestral”, “Semestral” o “Anual”; por continua se entenderán las mediciones correspondientes a registros automatizados. En caso que la frecuencia a reportar no figure en la lista, ésta deberá ser digitada manualmente; esta acción agregará un indicador de color en la celda respectiva que se esté llenando.
9. Los valores umbrales o límites deberán quedar agrupados por cada punto de monitoreo. Si en un mismo punto de monitoreo existen valores variables en el tiempo, éstos deberán quedar ordenados cronológicamente según los rangos de fechas declarados en los campos </t>
    </r>
    <r>
      <rPr>
        <b/>
        <sz val="11"/>
        <rFont val="Calibri"/>
        <family val="2"/>
        <scheme val="minor"/>
      </rPr>
      <t>‘FechaVigenciaInicio’</t>
    </r>
    <r>
      <rPr>
        <sz val="11"/>
        <rFont val="Calibri"/>
        <family val="2"/>
        <scheme val="minor"/>
      </rPr>
      <t xml:space="preserve"> y </t>
    </r>
    <r>
      <rPr>
        <b/>
        <sz val="11"/>
        <rFont val="Calibri"/>
        <family val="2"/>
        <scheme val="minor"/>
      </rPr>
      <t>‘FechaVigenciaTermino’</t>
    </r>
    <r>
      <rPr>
        <sz val="11"/>
        <rFont val="Calibri"/>
        <family val="2"/>
        <scheme val="minor"/>
      </rPr>
      <t>.</t>
    </r>
  </si>
  <si>
    <r>
      <t xml:space="preserve">1. Para cada medición informada deberá completarse el campo </t>
    </r>
    <r>
      <rPr>
        <b/>
        <sz val="11"/>
        <color theme="1"/>
        <rFont val="Calibri"/>
        <family val="2"/>
        <scheme val="minor"/>
      </rPr>
      <t>‘Parámetro’</t>
    </r>
    <r>
      <rPr>
        <sz val="11"/>
        <color theme="1"/>
        <rFont val="Calibri"/>
        <family val="2"/>
        <scheme val="minor"/>
      </rPr>
      <t xml:space="preserve"> con la opción </t>
    </r>
    <r>
      <rPr>
        <b/>
        <sz val="11"/>
        <color theme="1"/>
        <rFont val="Calibri"/>
        <family val="2"/>
        <scheme val="minor"/>
      </rPr>
      <t>“Caudal”</t>
    </r>
    <r>
      <rPr>
        <sz val="11"/>
        <color theme="1"/>
        <rFont val="Calibri"/>
        <family val="2"/>
        <scheme val="minor"/>
      </rPr>
      <t xml:space="preserve"> a partir de la lista desplegable disponible. </t>
    </r>
    <r>
      <rPr>
        <b/>
        <sz val="11"/>
        <color theme="1"/>
        <rFont val="Calibri"/>
        <family val="2"/>
        <scheme val="minor"/>
      </rPr>
      <t>No se aceptarán otros parámetros</t>
    </r>
    <r>
      <rPr>
        <sz val="11"/>
        <color theme="1"/>
        <rFont val="Calibri"/>
        <family val="2"/>
        <scheme val="minor"/>
      </rPr>
      <t xml:space="preserve">.
2. El campo </t>
    </r>
    <r>
      <rPr>
        <b/>
        <sz val="11"/>
        <color theme="1"/>
        <rFont val="Calibri"/>
        <family val="2"/>
        <scheme val="minor"/>
      </rPr>
      <t xml:space="preserve">‘ParametroId’ </t>
    </r>
    <r>
      <rPr>
        <sz val="11"/>
        <color theme="1"/>
        <rFont val="Calibri"/>
        <family val="2"/>
        <scheme val="minor"/>
      </rPr>
      <t xml:space="preserve">es de uso interno SMA, y no debe ser modificado por el Titular.
3. En el campo </t>
    </r>
    <r>
      <rPr>
        <b/>
        <sz val="11"/>
        <color theme="1"/>
        <rFont val="Calibri"/>
        <family val="2"/>
        <scheme val="minor"/>
      </rPr>
      <t>‘DetalleMedicion’</t>
    </r>
    <r>
      <rPr>
        <sz val="11"/>
        <color theme="1"/>
        <rFont val="Calibri"/>
        <family val="2"/>
        <scheme val="minor"/>
      </rPr>
      <t xml:space="preserve"> se deberá indicar el instrumental y/o método empleado para la medición del caudal superficial. Como referencia, se podrán considerar las siguientes opciones (lista desplegable disponible): “Aforo con molinete”, “Aforo con caudalímetro”, “Aforo químico (con trazador)”, “Aforo con ADCP (Accoustic Doppler Current Profiler)”, “Aforo con curva de gasto”, “Aforo en sección de control” (ejemplos: canaleta Parshall, vertedero, etc.), “Aforo en estación fluviométrica”, u “Otro”. En caso que se seleccione “Otro”, el detalle del instrumental y/o método empleado deberá ser completado en el campo de </t>
    </r>
    <r>
      <rPr>
        <b/>
        <sz val="11"/>
        <color theme="1"/>
        <rFont val="Calibri"/>
        <family val="2"/>
        <scheme val="minor"/>
      </rPr>
      <t>‘Observaciones’</t>
    </r>
    <r>
      <rPr>
        <sz val="11"/>
        <color theme="1"/>
        <rFont val="Calibri"/>
        <family val="2"/>
        <scheme val="minor"/>
      </rPr>
      <t>.
4. Los campos</t>
    </r>
    <r>
      <rPr>
        <b/>
        <sz val="11"/>
        <color theme="1"/>
        <rFont val="Calibri"/>
        <family val="2"/>
        <scheme val="minor"/>
      </rPr>
      <t xml:space="preserve"> ‘MaximoErrorMedicion’</t>
    </r>
    <r>
      <rPr>
        <sz val="11"/>
        <color theme="1"/>
        <rFont val="Calibri"/>
        <family val="2"/>
        <scheme val="minor"/>
      </rPr>
      <t xml:space="preserve">, </t>
    </r>
    <r>
      <rPr>
        <b/>
        <sz val="11"/>
        <color theme="1"/>
        <rFont val="Calibri"/>
        <family val="2"/>
        <scheme val="minor"/>
      </rPr>
      <t xml:space="preserve">‘RangoInferiorMedicion’ </t>
    </r>
    <r>
      <rPr>
        <sz val="11"/>
        <color theme="1"/>
        <rFont val="Calibri"/>
        <family val="2"/>
        <scheme val="minor"/>
      </rPr>
      <t xml:space="preserve">y </t>
    </r>
    <r>
      <rPr>
        <b/>
        <sz val="11"/>
        <color theme="1"/>
        <rFont val="Calibri"/>
        <family val="2"/>
        <scheme val="minor"/>
      </rPr>
      <t>‘RangoSuperiorMedicion’</t>
    </r>
    <r>
      <rPr>
        <sz val="11"/>
        <color theme="1"/>
        <rFont val="Calibri"/>
        <family val="2"/>
        <scheme val="minor"/>
      </rPr>
      <t xml:space="preserve"> deberán ser completados para cada monitoreo efectuado a partir de la información del instrumental de medición proporcionada por el fabricante y/o proveedor, o del método empleado según la literatura especializada disponible. El campo </t>
    </r>
    <r>
      <rPr>
        <b/>
        <sz val="11"/>
        <color theme="1"/>
        <rFont val="Calibri"/>
        <family val="2"/>
        <scheme val="minor"/>
      </rPr>
      <t>‘MaximoErrorMedicion’</t>
    </r>
    <r>
      <rPr>
        <sz val="11"/>
        <color theme="1"/>
        <rFont val="Calibri"/>
        <family val="2"/>
        <scheme val="minor"/>
      </rPr>
      <t xml:space="preserve"> deberá ser  informado en unidades de "%" (porcentaje); en tanto, los campos </t>
    </r>
    <r>
      <rPr>
        <b/>
        <sz val="11"/>
        <color theme="1"/>
        <rFont val="Calibri"/>
        <family val="2"/>
        <scheme val="minor"/>
      </rPr>
      <t>‘UnidadMedidaRangoInferior’</t>
    </r>
    <r>
      <rPr>
        <sz val="11"/>
        <color theme="1"/>
        <rFont val="Calibri"/>
        <family val="2"/>
        <scheme val="minor"/>
      </rPr>
      <t xml:space="preserve"> y </t>
    </r>
    <r>
      <rPr>
        <b/>
        <sz val="11"/>
        <color theme="1"/>
        <rFont val="Calibri"/>
        <family val="2"/>
        <scheme val="minor"/>
      </rPr>
      <t xml:space="preserve">‘UnidadMedidaRangoSuperior’ </t>
    </r>
    <r>
      <rPr>
        <sz val="11"/>
        <color theme="1"/>
        <rFont val="Calibri"/>
        <family val="2"/>
        <scheme val="minor"/>
      </rPr>
      <t xml:space="preserve">deberán ser rellenados a partir de la lista desplegable disponible, pudiendo corresponder a unidades de “m3/s” (metros cúbicos por segundo) o “L/s” (litros por segundo). </t>
    </r>
    <r>
      <rPr>
        <b/>
        <sz val="11"/>
        <color theme="1"/>
        <rFont val="Calibri"/>
        <family val="2"/>
        <scheme val="minor"/>
      </rPr>
      <t>No se aceptarán otras unidades de medida</t>
    </r>
    <r>
      <rPr>
        <sz val="11"/>
        <color theme="1"/>
        <rFont val="Calibri"/>
        <family val="2"/>
        <scheme val="minor"/>
      </rPr>
      <t xml:space="preserve">.
5. En el campo </t>
    </r>
    <r>
      <rPr>
        <b/>
        <sz val="11"/>
        <color theme="1"/>
        <rFont val="Calibri"/>
        <family val="2"/>
        <scheme val="minor"/>
      </rPr>
      <t xml:space="preserve">‘Valor’ </t>
    </r>
    <r>
      <rPr>
        <sz val="11"/>
        <color theme="1"/>
        <rFont val="Calibri"/>
        <family val="2"/>
        <scheme val="minor"/>
      </rPr>
      <t xml:space="preserve">deberá indicarse el resultado de la medición de caudal realizada en cada fecha informada. En tanto, el campo </t>
    </r>
    <r>
      <rPr>
        <b/>
        <sz val="11"/>
        <color theme="1"/>
        <rFont val="Calibri"/>
        <family val="2"/>
        <scheme val="minor"/>
      </rPr>
      <t xml:space="preserve">‘EscalaCaudal’ </t>
    </r>
    <r>
      <rPr>
        <sz val="11"/>
        <color theme="1"/>
        <rFont val="Calibri"/>
        <family val="2"/>
        <scheme val="minor"/>
      </rPr>
      <t>deberá completarse en base a las siguientes opciones (lista desplegable disponible): “Caudal Instantáneo”, “Caudal Medio Diario”, u “Otro”. Las primeras dos opciones son aquellas consideradas en el estándar de la Red Fluviométrica Nacional administrada por la Dirección General de Aguas (</t>
    </r>
    <r>
      <rPr>
        <sz val="11"/>
        <color theme="4"/>
        <rFont val="Calibri"/>
        <family val="2"/>
        <scheme val="minor"/>
      </rPr>
      <t>http://snia.dga.cl/BNAConsultas/reportes</t>
    </r>
    <r>
      <rPr>
        <sz val="11"/>
        <color theme="1"/>
        <rFont val="Calibri"/>
        <family val="2"/>
        <scheme val="minor"/>
      </rPr>
      <t xml:space="preserve">), y apuntan a distinguir entre una medición puntual (“Caudal Instantáneo”) y al resultado de varias mediciones realizadas dentro de un mismo día en caso de disponerse de curvas de gasto o aforo (“Caudal Medio Diario”). En caso que se seleccione la opción "Otro", el detalle del deberá ser completado en el campo de </t>
    </r>
    <r>
      <rPr>
        <b/>
        <sz val="11"/>
        <color theme="1"/>
        <rFont val="Calibri"/>
        <family val="2"/>
        <scheme val="minor"/>
      </rPr>
      <t>‘Observaciones’</t>
    </r>
    <r>
      <rPr>
        <sz val="11"/>
        <color theme="1"/>
        <rFont val="Calibri"/>
        <family val="2"/>
        <scheme val="minor"/>
      </rPr>
      <t xml:space="preserve">.
6. Si no fue realizada la medición comprometida en la RCA que se está reportando, en la planilla deberán agregarse las filas respectivas con la fecha a la que corresponde el registro ausente. En este caso, el campo </t>
    </r>
    <r>
      <rPr>
        <b/>
        <sz val="11"/>
        <color theme="1"/>
        <rFont val="Calibri"/>
        <family val="2"/>
        <scheme val="minor"/>
      </rPr>
      <t>‘Valor’</t>
    </r>
    <r>
      <rPr>
        <sz val="11"/>
        <color theme="1"/>
        <rFont val="Calibri"/>
        <family val="2"/>
        <scheme val="minor"/>
      </rPr>
      <t xml:space="preserve"> deberá quedar vacío, y en el campo </t>
    </r>
    <r>
      <rPr>
        <b/>
        <sz val="11"/>
        <color theme="1"/>
        <rFont val="Calibri"/>
        <family val="2"/>
        <scheme val="minor"/>
      </rPr>
      <t>‘Observaciones’</t>
    </r>
    <r>
      <rPr>
        <sz val="11"/>
        <color theme="1"/>
        <rFont val="Calibri"/>
        <family val="2"/>
        <scheme val="minor"/>
      </rPr>
      <t xml:space="preserve"> deberá justificarse la no ejecución del monitoreo respectivo.
7. Las fechas deberán ser registradas en formato "dd-mm-aaaa" (formato fecha corta en Excel). Ejemplo: 05-11-2019. Sólo en caso de haber compromisos de monitoreos con frecuencias menores a un día (por ejemplo, mediciones horarias), las fechas deberán ser registradas en formato "dd-mm-aaaa h:mm". Ejemplo: 23-01-2019  22:56.
8. El campo </t>
    </r>
    <r>
      <rPr>
        <b/>
        <sz val="11"/>
        <color theme="1"/>
        <rFont val="Calibri"/>
        <family val="2"/>
        <scheme val="minor"/>
      </rPr>
      <t xml:space="preserve">‘UnidadMedida’ </t>
    </r>
    <r>
      <rPr>
        <sz val="11"/>
        <color theme="1"/>
        <rFont val="Calibri"/>
        <family val="2"/>
        <scheme val="minor"/>
      </rPr>
      <t xml:space="preserve">de la medición realizada deberá ser rellenado a partir de la lista desplegable disponible, pudiendo corresponder a unidades de “m3/s” (metros cúbicos por segundo) o “L/s” (litros por segundo). </t>
    </r>
    <r>
      <rPr>
        <b/>
        <sz val="11"/>
        <color theme="1"/>
        <rFont val="Calibri"/>
        <family val="2"/>
        <scheme val="minor"/>
      </rPr>
      <t>No se aceptarán otras unidades de medida</t>
    </r>
    <r>
      <rPr>
        <sz val="11"/>
        <color theme="1"/>
        <rFont val="Calibri"/>
        <family val="2"/>
        <scheme val="minor"/>
      </rPr>
      <t xml:space="preserve">.
9. El código de la respectiva Entidad Técnica de Fiscalización Ambiental (ETFA) deberá ser completado en el campo </t>
    </r>
    <r>
      <rPr>
        <b/>
        <sz val="11"/>
        <color theme="1"/>
        <rFont val="Calibri"/>
        <family val="2"/>
        <scheme val="minor"/>
      </rPr>
      <t>‘IdETFAMedicion’</t>
    </r>
    <r>
      <rPr>
        <sz val="11"/>
        <color theme="1"/>
        <rFont val="Calibri"/>
        <family val="2"/>
        <scheme val="minor"/>
      </rPr>
      <t xml:space="preserve">. En el caso de que la medición a reportar no esté sujeta al sistema ETFA (por ejemplo, mediciones horarias, diarias o automatizadas de caudal quedan exentas de acuerdo a la Res. Ex. SMA N° 986/2016), en el campo respectivo deberá indicarse "No aplica". El listado de Códigos (Id) de cada ETFA puede ser consultado en el link </t>
    </r>
    <r>
      <rPr>
        <sz val="11"/>
        <color theme="4"/>
        <rFont val="Calibri"/>
        <family val="2"/>
        <scheme val="minor"/>
      </rPr>
      <t>https://entidadestecnicas.sma.gob.cl/Sucursal/RegistroPublico</t>
    </r>
    <r>
      <rPr>
        <sz val="11"/>
        <color theme="1"/>
        <rFont val="Calibri"/>
        <family val="2"/>
        <scheme val="minor"/>
      </rPr>
      <t xml:space="preserve">.
10. Los registros deberán quedar agrupados por cada punto de monitoreo y ordenados cronológicamente de los más antiguos a los más recientes. 
11.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o muestreo (ejemplos: punto de monitoreo reemplazado, informar frecuencia de monitoreo distinta a la preestablecida, se reemplaza el equipo de aforo en una fecha determinada, etc.).</t>
    </r>
  </si>
  <si>
    <t>PLANTA CLORURO DE LITIO - (ALBEMARLE LTDA)</t>
  </si>
  <si>
    <t>Plan de Seguimiento Ambiental Propuesto en el EIA y sus Adendas</t>
  </si>
  <si>
    <t>AFP-01</t>
  </si>
  <si>
    <t>AFP-02</t>
  </si>
  <si>
    <t>AFP-03</t>
  </si>
  <si>
    <t>AFP-04</t>
  </si>
  <si>
    <t>Anterepresa Tilomonte</t>
  </si>
  <si>
    <t>Vertiente Peine (AFP-00)</t>
  </si>
  <si>
    <t>Precisión 2%</t>
  </si>
  <si>
    <t>No se mide, dado que no se autoriza el ingreso al pueblo de Peine en todo el trimestre.</t>
  </si>
  <si>
    <t>No se pudo realizar</t>
  </si>
  <si>
    <t>Hélice del molinete no gira correctamente</t>
  </si>
  <si>
    <t>No se pudo realizar por fuerte viento</t>
  </si>
  <si>
    <t>No se puede ingresar al área cercana a la laguna por requerimiento de la Comunidad de Peine</t>
  </si>
  <si>
    <t>No se realiza aforo por presencia de flamencos en cortejo</t>
  </si>
  <si>
    <t xml:space="preserve">No se realiza aforo por presencia de flamencos en epoca de nidificación </t>
  </si>
  <si>
    <t>No medido por presencia de flamencos</t>
  </si>
  <si>
    <t>No se realiza aforo por presencia de flamencos</t>
  </si>
  <si>
    <t>Poca agua en el canal</t>
  </si>
  <si>
    <t>Vertiente Peine y Anterepresa Tilomonte en informe trimestral fueron reportados intercambiados, se rectifica</t>
  </si>
  <si>
    <t>Se le descuenta caudal, que estaba  vertiendo tubería aguas arriba (0.5 L/s)</t>
  </si>
  <si>
    <t/>
  </si>
  <si>
    <t>No se mide, dado la presencia de flamencos.</t>
  </si>
  <si>
    <t>Sin acceso, restringido por presencia flamencos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</si>
</sst>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
  </numFmts>
  <fonts count="14" x14ac:knownFonts="1">
    <font>
      <sz val="11"/>
      <color theme="1"/>
      <name val="Calibri"/>
      <family val="2"/>
      <scheme val="minor"/>
    </font>
    <font>
      <sz val="11"/>
      <color rgb="FF000000"/>
      <name val="Calibri"/>
      <family val="2"/>
    </font>
    <font>
      <b/>
      <sz val="11"/>
      <color theme="1"/>
      <name val="Calibri"/>
      <family val="2"/>
      <scheme val="minor"/>
    </font>
    <font>
      <sz val="8"/>
      <name val="Calibri"/>
      <family val="2"/>
      <scheme val="minor"/>
    </font>
    <font>
      <b/>
      <sz val="20"/>
      <color theme="1"/>
      <name val="Calibri"/>
      <family val="2"/>
      <scheme val="minor"/>
    </font>
    <font>
      <sz val="11"/>
      <color rgb="FFFF0000"/>
      <name val="Calibri"/>
      <family val="2"/>
      <scheme val="minor"/>
    </font>
    <font>
      <sz val="11"/>
      <name val="Calibri"/>
      <family val="2"/>
      <scheme val="minor"/>
    </font>
    <font>
      <sz val="12"/>
      <color theme="1"/>
      <name val="Calibri"/>
      <family val="2"/>
      <scheme val="minor"/>
    </font>
    <font>
      <b/>
      <sz val="11"/>
      <name val="Calibri"/>
      <family val="2"/>
      <scheme val="minor"/>
    </font>
    <font>
      <sz val="11"/>
      <name val="Calibri"/>
      <family val="2"/>
    </font>
    <font>
      <b/>
      <sz val="11"/>
      <color rgb="FF0070C0"/>
      <name val="Calibri"/>
      <family val="2"/>
      <scheme val="minor"/>
    </font>
    <font>
      <b/>
      <sz val="11"/>
      <color theme="0" tint="-0.499984740745262"/>
      <name val="Calibri"/>
      <family val="2"/>
      <scheme val="minor"/>
    </font>
    <font>
      <sz val="11"/>
      <color theme="0" tint="-0.499984740745262"/>
      <name val="Calibri"/>
      <family val="2"/>
      <scheme val="minor"/>
    </font>
    <font>
      <sz val="11"/>
      <color theme="4"/>
      <name val="Calibri"/>
      <family val="2"/>
      <scheme val="minor"/>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3">
    <xf numFmtId="0" fontId="0" fillId="0" borderId="0"/>
    <xf numFmtId="164" fontId="7" fillId="0" borderId="0" applyFont="0" applyFill="0" applyBorder="0" applyAlignment="0" applyProtection="0"/>
    <xf numFmtId="0" fontId="7" fillId="0" borderId="0"/>
  </cellStyleXfs>
  <cellXfs count="58">
    <xf numFmtId="0" fontId="0" fillId="0" borderId="0" xfId="0"/>
    <xf numFmtId="0" fontId="0" fillId="0" borderId="0" xfId="0" applyAlignment="1">
      <alignment wrapText="1"/>
    </xf>
    <xf numFmtId="0" fontId="2" fillId="2" borderId="0" xfId="0" applyFont="1" applyFill="1"/>
    <xf numFmtId="0" fontId="4" fillId="0" borderId="0" xfId="0" applyFont="1"/>
    <xf numFmtId="0" fontId="2" fillId="2" borderId="0" xfId="0" applyFont="1" applyFill="1" applyAlignment="1">
      <alignment wrapText="1"/>
    </xf>
    <xf numFmtId="0" fontId="0" fillId="0" borderId="0" xfId="0" applyAlignment="1">
      <alignment vertical="center" wrapText="1"/>
    </xf>
    <xf numFmtId="0" fontId="0" fillId="0" borderId="0" xfId="0" applyFill="1" applyAlignment="1">
      <alignment vertical="center" wrapText="1"/>
    </xf>
    <xf numFmtId="0" fontId="0" fillId="0" borderId="0" xfId="0" applyFill="1"/>
    <xf numFmtId="0" fontId="0" fillId="0" borderId="0" xfId="0" applyFill="1" applyAlignment="1">
      <alignment horizontal="justify" vertical="center" wrapText="1"/>
    </xf>
    <xf numFmtId="0" fontId="2" fillId="0" borderId="0" xfId="0" applyFont="1" applyAlignment="1">
      <alignment vertical="center"/>
    </xf>
    <xf numFmtId="0" fontId="0" fillId="0" borderId="0" xfId="0" applyNumberFormat="1"/>
    <xf numFmtId="0" fontId="5" fillId="0" borderId="0" xfId="0" applyFont="1"/>
    <xf numFmtId="0" fontId="0" fillId="0" borderId="0" xfId="0"/>
    <xf numFmtId="0" fontId="6" fillId="0" borderId="0" xfId="0" applyFont="1" applyFill="1" applyAlignment="1">
      <alignment horizontal="justify" vertical="center" wrapText="1"/>
    </xf>
    <xf numFmtId="0" fontId="8" fillId="2" borderId="0" xfId="0" applyFont="1" applyFill="1"/>
    <xf numFmtId="0" fontId="0" fillId="0" borderId="0" xfId="0" applyProtection="1">
      <protection locked="0"/>
    </xf>
    <xf numFmtId="14" fontId="1" fillId="0" borderId="0" xfId="0" applyNumberFormat="1" applyFont="1" applyProtection="1">
      <protection locked="0"/>
    </xf>
    <xf numFmtId="0" fontId="6" fillId="0" borderId="0" xfId="0" applyFont="1" applyProtection="1">
      <protection locked="0"/>
    </xf>
    <xf numFmtId="0" fontId="12" fillId="2" borderId="0" xfId="0" applyFont="1" applyFill="1" applyProtection="1"/>
    <xf numFmtId="0" fontId="12" fillId="2" borderId="0" xfId="0" applyFont="1" applyFill="1" applyAlignment="1" applyProtection="1">
      <alignment horizontal="right"/>
    </xf>
    <xf numFmtId="0" fontId="0" fillId="0" borderId="0" xfId="0" applyFill="1" applyProtection="1">
      <protection locked="0"/>
    </xf>
    <xf numFmtId="0" fontId="2" fillId="0" borderId="0" xfId="0" applyFont="1" applyAlignment="1"/>
    <xf numFmtId="0" fontId="0" fillId="0" borderId="0" xfId="0" applyFont="1" applyAlignment="1"/>
    <xf numFmtId="1" fontId="0" fillId="0" borderId="0" xfId="0" applyNumberFormat="1"/>
    <xf numFmtId="2" fontId="0" fillId="0" borderId="0" xfId="0" applyNumberFormat="1" applyProtection="1">
      <protection locked="0"/>
    </xf>
    <xf numFmtId="0" fontId="2" fillId="2" borderId="0" xfId="0" applyFont="1" applyFill="1" applyAlignment="1">
      <alignment vertical="center"/>
    </xf>
    <xf numFmtId="0" fontId="0" fillId="0" borderId="0" xfId="0" applyAlignment="1">
      <alignment horizontal="right" vertical="center"/>
    </xf>
    <xf numFmtId="0" fontId="0" fillId="0" borderId="0" xfId="0" applyAlignment="1">
      <alignment vertical="center"/>
    </xf>
    <xf numFmtId="0" fontId="0" fillId="0" borderId="0" xfId="0" applyFill="1" applyAlignment="1">
      <alignment horizontal="right" vertical="center"/>
    </xf>
    <xf numFmtId="0" fontId="5" fillId="0" borderId="0" xfId="0" applyFont="1" applyAlignment="1">
      <alignment vertical="center"/>
    </xf>
    <xf numFmtId="0" fontId="12" fillId="2" borderId="0" xfId="0" applyFont="1" applyFill="1" applyAlignment="1">
      <alignment horizontal="right" vertical="center"/>
    </xf>
    <xf numFmtId="0" fontId="2" fillId="2" borderId="0" xfId="0" applyFont="1" applyFill="1" applyAlignment="1" applyProtection="1">
      <alignment vertical="center"/>
      <protection locked="0"/>
    </xf>
    <xf numFmtId="0" fontId="11" fillId="2" borderId="0" xfId="0" applyFont="1" applyFill="1" applyAlignment="1" applyProtection="1">
      <alignment vertical="center"/>
      <protection locked="0"/>
    </xf>
    <xf numFmtId="1" fontId="2" fillId="2" borderId="0" xfId="0" applyNumberFormat="1" applyFont="1" applyFill="1" applyAlignment="1">
      <alignment vertical="center"/>
    </xf>
    <xf numFmtId="2" fontId="2" fillId="2" borderId="0" xfId="0" applyNumberFormat="1" applyFont="1" applyFill="1" applyAlignment="1" applyProtection="1">
      <alignment vertical="center"/>
      <protection locked="0"/>
    </xf>
    <xf numFmtId="0" fontId="8" fillId="2" borderId="0" xfId="0" applyFont="1" applyFill="1" applyAlignment="1" applyProtection="1">
      <alignment vertical="center"/>
      <protection locked="0"/>
    </xf>
    <xf numFmtId="0" fontId="11" fillId="2" borderId="0" xfId="0" applyFont="1" applyFill="1" applyAlignment="1">
      <alignment vertical="center"/>
    </xf>
    <xf numFmtId="0" fontId="8" fillId="2" borderId="0" xfId="0" applyFont="1" applyFill="1" applyAlignment="1">
      <alignment vertical="center"/>
    </xf>
    <xf numFmtId="2" fontId="2" fillId="2" borderId="0" xfId="0" applyNumberFormat="1" applyFont="1" applyFill="1" applyAlignment="1">
      <alignment vertical="center"/>
    </xf>
    <xf numFmtId="0" fontId="0" fillId="0" borderId="0" xfId="0" applyAlignment="1" applyProtection="1">
      <alignment vertical="center"/>
      <protection locked="0"/>
    </xf>
    <xf numFmtId="0" fontId="12" fillId="2" borderId="0" xfId="0" applyFont="1" applyFill="1" applyAlignment="1">
      <alignment vertical="center"/>
    </xf>
    <xf numFmtId="2" fontId="0" fillId="0" borderId="0" xfId="0" applyNumberFormat="1" applyAlignment="1">
      <alignment vertical="center"/>
    </xf>
    <xf numFmtId="0" fontId="0" fillId="0" borderId="0" xfId="0" applyFill="1" applyAlignment="1">
      <alignment vertical="center"/>
    </xf>
    <xf numFmtId="0" fontId="6" fillId="0" borderId="0" xfId="0" applyFont="1" applyAlignment="1" applyProtection="1">
      <alignment vertical="center"/>
      <protection locked="0"/>
    </xf>
    <xf numFmtId="14" fontId="1" fillId="0" borderId="0" xfId="0" applyNumberFormat="1" applyFont="1" applyFill="1" applyAlignment="1">
      <alignment horizontal="right" vertical="center"/>
    </xf>
    <xf numFmtId="14" fontId="1" fillId="0" borderId="0" xfId="0" applyNumberFormat="1" applyFont="1" applyFill="1" applyAlignment="1">
      <alignment vertical="center"/>
    </xf>
    <xf numFmtId="14" fontId="0" fillId="0" borderId="0" xfId="0" applyNumberFormat="1" applyAlignment="1">
      <alignment vertical="center"/>
    </xf>
    <xf numFmtId="2" fontId="0" fillId="0" borderId="0" xfId="0" applyNumberFormat="1" applyAlignment="1" applyProtection="1">
      <alignment vertical="center"/>
      <protection locked="0"/>
    </xf>
    <xf numFmtId="14" fontId="9" fillId="0" borderId="0" xfId="0" applyNumberFormat="1" applyFont="1" applyFill="1" applyAlignment="1">
      <alignment vertical="center"/>
    </xf>
    <xf numFmtId="0" fontId="6" fillId="0" borderId="0" xfId="0" applyFont="1" applyFill="1" applyAlignment="1">
      <alignment vertical="center"/>
    </xf>
    <xf numFmtId="2" fontId="6" fillId="0" borderId="0" xfId="0" applyNumberFormat="1" applyFont="1" applyAlignment="1" applyProtection="1">
      <alignment vertical="center"/>
      <protection locked="0"/>
    </xf>
    <xf numFmtId="2" fontId="6" fillId="0" borderId="0" xfId="0" applyNumberFormat="1" applyFont="1" applyFill="1" applyAlignment="1" applyProtection="1">
      <alignment vertical="center"/>
      <protection locked="0"/>
    </xf>
    <xf numFmtId="2" fontId="6" fillId="0" borderId="0" xfId="0" applyNumberFormat="1" applyFont="1" applyFill="1" applyAlignment="1" applyProtection="1">
      <alignment horizontal="right" vertical="center"/>
      <protection locked="0"/>
    </xf>
    <xf numFmtId="3" fontId="0" fillId="0" borderId="0" xfId="0" applyNumberFormat="1" applyAlignment="1">
      <alignment horizontal="center"/>
    </xf>
    <xf numFmtId="165" fontId="0" fillId="0" borderId="0" xfId="0" applyNumberFormat="1"/>
    <xf numFmtId="2" fontId="0" fillId="0" borderId="0" xfId="0" applyNumberFormat="1"/>
    <xf numFmtId="0" fontId="0" fillId="0" borderId="0" xfId="0"/>
    <xf numFmtId="0" fontId="0" fillId="0" borderId="0" xfId="0" applyFill="1" applyAlignment="1">
      <alignment horizontal="justify" vertical="center" wrapText="1"/>
    </xf>
  </cellXfs>
  <cellStyles count="3">
    <cellStyle name="Millares 2" xfId="1" xr:uid="{00000000-0005-0000-0000-000000000000}"/>
    <cellStyle name="Normal" xfId="0" builtinId="0"/>
    <cellStyle name="Normal 4" xfId="2" xr:uid="{00000000-0005-0000-0000-000002000000}"/>
  </cellStyles>
  <dxfs count="1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topLeftCell="C1" zoomScaleNormal="100" workbookViewId="0">
      <pane ySplit="4" topLeftCell="A8" activePane="bottomLeft" state="frozen"/>
      <selection pane="bottomLeft" activeCell="C8" sqref="C8"/>
    </sheetView>
  </sheetViews>
  <sheetFormatPr defaultColWidth="11.42578125" defaultRowHeight="15" x14ac:dyDescent="0.25"/>
  <cols>
    <col min="1" max="1" width="26.5703125" customWidth="1"/>
    <col min="2" max="2" width="49.5703125" style="1" customWidth="1"/>
    <col min="3" max="3" width="236.85546875" customWidth="1"/>
  </cols>
  <sheetData>
    <row r="1" spans="1:3" ht="26.25" x14ac:dyDescent="0.4">
      <c r="A1" s="3" t="s">
        <v>10</v>
      </c>
    </row>
    <row r="2" spans="1:3" ht="75" customHeight="1" x14ac:dyDescent="0.25">
      <c r="A2" s="9" t="s">
        <v>16</v>
      </c>
      <c r="B2" s="57" t="s">
        <v>82</v>
      </c>
      <c r="C2" s="57"/>
    </row>
    <row r="4" spans="1:3" x14ac:dyDescent="0.25">
      <c r="A4" s="2" t="s">
        <v>11</v>
      </c>
      <c r="B4" s="4" t="s">
        <v>12</v>
      </c>
      <c r="C4" s="2" t="s">
        <v>17</v>
      </c>
    </row>
    <row r="5" spans="1:3" ht="210" x14ac:dyDescent="0.25">
      <c r="A5" s="5" t="s">
        <v>27</v>
      </c>
      <c r="B5" s="5" t="s">
        <v>81</v>
      </c>
      <c r="C5" s="8" t="s">
        <v>84</v>
      </c>
    </row>
    <row r="6" spans="1:3" ht="120" x14ac:dyDescent="0.25">
      <c r="A6" s="5" t="s">
        <v>50</v>
      </c>
      <c r="B6" s="5" t="s">
        <v>48</v>
      </c>
      <c r="C6" s="8" t="s">
        <v>76</v>
      </c>
    </row>
    <row r="7" spans="1:3" s="12" customFormat="1" ht="348" customHeight="1" x14ac:dyDescent="0.25">
      <c r="A7" s="5" t="s">
        <v>45</v>
      </c>
      <c r="B7" s="5" t="s">
        <v>83</v>
      </c>
      <c r="C7" s="8" t="s">
        <v>86</v>
      </c>
    </row>
    <row r="8" spans="1:3" ht="375" x14ac:dyDescent="0.25">
      <c r="A8" s="5" t="s">
        <v>18</v>
      </c>
      <c r="B8" s="5" t="s">
        <v>47</v>
      </c>
      <c r="C8" s="13" t="s">
        <v>85</v>
      </c>
    </row>
    <row r="9" spans="1:3" ht="48" customHeight="1" x14ac:dyDescent="0.25">
      <c r="A9" s="5" t="s">
        <v>19</v>
      </c>
      <c r="B9" s="5" t="s">
        <v>46</v>
      </c>
      <c r="C9" s="6" t="s">
        <v>31</v>
      </c>
    </row>
  </sheetData>
  <mergeCells count="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
  <sheetViews>
    <sheetView zoomScaleNormal="100" workbookViewId="0">
      <pane ySplit="1" topLeftCell="A2" activePane="bottomLeft" state="frozen"/>
      <selection pane="bottomLeft" activeCell="B13" sqref="B13"/>
    </sheetView>
  </sheetViews>
  <sheetFormatPr defaultColWidth="11.42578125" defaultRowHeight="15" x14ac:dyDescent="0.25"/>
  <cols>
    <col min="1" max="1" width="24.7109375" customWidth="1"/>
    <col min="2" max="2" width="50.7109375" customWidth="1"/>
  </cols>
  <sheetData>
    <row r="1" spans="1:4" s="27" customFormat="1" x14ac:dyDescent="0.25">
      <c r="A1" s="25" t="s">
        <v>21</v>
      </c>
      <c r="B1" s="26" t="s">
        <v>87</v>
      </c>
    </row>
    <row r="2" spans="1:4" s="27" customFormat="1" x14ac:dyDescent="0.25">
      <c r="A2" s="25" t="s">
        <v>22</v>
      </c>
      <c r="B2" s="26">
        <v>30584</v>
      </c>
    </row>
    <row r="3" spans="1:4" s="27" customFormat="1" x14ac:dyDescent="0.25">
      <c r="A3" s="25" t="s">
        <v>30</v>
      </c>
      <c r="B3" s="28">
        <v>21</v>
      </c>
    </row>
    <row r="4" spans="1:4" s="27" customFormat="1" x14ac:dyDescent="0.25">
      <c r="A4" s="25" t="s">
        <v>23</v>
      </c>
      <c r="B4" s="26">
        <v>2016</v>
      </c>
    </row>
    <row r="5" spans="1:4" s="27" customFormat="1" x14ac:dyDescent="0.25">
      <c r="A5" s="25" t="s">
        <v>24</v>
      </c>
      <c r="B5" s="26">
        <v>7</v>
      </c>
    </row>
    <row r="6" spans="1:4" s="27" customFormat="1" x14ac:dyDescent="0.25">
      <c r="A6" s="25" t="s">
        <v>25</v>
      </c>
      <c r="B6" s="26" t="s">
        <v>88</v>
      </c>
      <c r="C6" s="29"/>
    </row>
    <row r="7" spans="1:4" s="27" customFormat="1" x14ac:dyDescent="0.25">
      <c r="A7" s="25" t="s">
        <v>13</v>
      </c>
      <c r="B7" s="28" t="s">
        <v>41</v>
      </c>
    </row>
    <row r="8" spans="1:4" s="27" customFormat="1" x14ac:dyDescent="0.25">
      <c r="A8" s="25" t="s">
        <v>28</v>
      </c>
      <c r="B8" s="30" t="s">
        <v>51</v>
      </c>
    </row>
    <row r="9" spans="1:4" s="27" customFormat="1" x14ac:dyDescent="0.25">
      <c r="A9" s="25" t="s">
        <v>52</v>
      </c>
      <c r="B9" s="30" t="s">
        <v>53</v>
      </c>
      <c r="D9" s="29"/>
    </row>
  </sheetData>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2" id="{3C06ED2E-C9B9-4ADE-AB4B-357F9A76AFB3}">
            <xm:f>ISERROR(IF(B7="",1,MATCH(B7,'Validacion (Uso SMA)'!$D$2:$D$7,0)))</xm:f>
            <x14:dxf>
              <fill>
                <patternFill>
                  <bgColor rgb="FFFFC000"/>
                </patternFill>
              </fill>
            </x14:dxf>
          </x14:cfRule>
          <xm:sqref>B7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'Validacion (Uso SMA)'!$F$2</xm:f>
          </x14:formula1>
          <xm:sqref>B9</xm:sqref>
        </x14:dataValidation>
        <x14:dataValidation type="list" allowBlank="1" showInputMessage="1" xr:uid="{00000000-0002-0000-0100-000001000000}">
          <x14:formula1>
            <xm:f>'Validacion (Uso SMA)'!$D$2:$D$7</xm:f>
          </x14:formula1>
          <xm:sqref>B7</xm:sqref>
        </x14:dataValidation>
        <x14:dataValidation type="list" allowBlank="1" showInputMessage="1" showErrorMessage="1" xr:uid="{00000000-0002-0000-0100-000002000000}">
          <x14:formula1>
            <xm:f>'Validacion (Uso SMA)'!$E$2</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zoomScaleNormal="100" workbookViewId="0">
      <pane ySplit="1" topLeftCell="A2" activePane="bottomLeft" state="frozen"/>
      <selection pane="bottomLeft" activeCell="D13" sqref="D13"/>
    </sheetView>
  </sheetViews>
  <sheetFormatPr defaultColWidth="11.42578125" defaultRowHeight="15" x14ac:dyDescent="0.25"/>
  <cols>
    <col min="1" max="1" width="18.140625" bestFit="1" customWidth="1"/>
    <col min="2" max="2" width="40.42578125" style="12" bestFit="1" customWidth="1"/>
    <col min="3" max="3" width="22.140625" bestFit="1" customWidth="1"/>
    <col min="4" max="4" width="23.7109375" bestFit="1" customWidth="1"/>
    <col min="5" max="5" width="7.7109375" bestFit="1" customWidth="1"/>
    <col min="6" max="6" width="18.5703125" customWidth="1"/>
  </cols>
  <sheetData>
    <row r="1" spans="1:6" ht="14.45" customHeight="1" x14ac:dyDescent="0.25">
      <c r="A1" s="2" t="s">
        <v>49</v>
      </c>
      <c r="B1" s="2" t="s">
        <v>54</v>
      </c>
      <c r="C1" s="2" t="s">
        <v>70</v>
      </c>
      <c r="D1" s="2" t="s">
        <v>71</v>
      </c>
      <c r="E1" s="2" t="s">
        <v>2</v>
      </c>
      <c r="F1" s="2" t="s">
        <v>0</v>
      </c>
    </row>
    <row r="2" spans="1:6" x14ac:dyDescent="0.25">
      <c r="A2" t="s">
        <v>89</v>
      </c>
      <c r="B2" s="12" t="s">
        <v>65</v>
      </c>
      <c r="C2" s="53">
        <v>589190.98300000001</v>
      </c>
      <c r="D2" s="53">
        <v>7379864.3899999997</v>
      </c>
      <c r="E2">
        <v>19</v>
      </c>
    </row>
    <row r="3" spans="1:6" x14ac:dyDescent="0.25">
      <c r="A3" t="s">
        <v>90</v>
      </c>
      <c r="B3" s="12" t="s">
        <v>65</v>
      </c>
      <c r="C3" s="53">
        <v>588360</v>
      </c>
      <c r="D3" s="53">
        <v>7380332</v>
      </c>
      <c r="E3">
        <v>19</v>
      </c>
    </row>
    <row r="4" spans="1:6" x14ac:dyDescent="0.25">
      <c r="A4" t="s">
        <v>91</v>
      </c>
      <c r="B4" s="12" t="s">
        <v>65</v>
      </c>
      <c r="C4" s="53">
        <v>587490.951</v>
      </c>
      <c r="D4" s="53">
        <v>7380533.4309999999</v>
      </c>
      <c r="E4">
        <v>19</v>
      </c>
    </row>
    <row r="5" spans="1:6" x14ac:dyDescent="0.25">
      <c r="A5" t="s">
        <v>92</v>
      </c>
      <c r="B5" s="12" t="s">
        <v>65</v>
      </c>
      <c r="C5" s="53">
        <v>587079</v>
      </c>
      <c r="D5" s="53">
        <v>7380893</v>
      </c>
      <c r="E5">
        <v>19</v>
      </c>
    </row>
    <row r="6" spans="1:6" x14ac:dyDescent="0.25">
      <c r="A6" t="s">
        <v>93</v>
      </c>
      <c r="B6" s="12" t="s">
        <v>65</v>
      </c>
      <c r="C6" s="53">
        <v>591962</v>
      </c>
      <c r="D6" s="53">
        <v>7367618</v>
      </c>
      <c r="E6">
        <v>19</v>
      </c>
    </row>
    <row r="7" spans="1:6" x14ac:dyDescent="0.25">
      <c r="A7" t="s">
        <v>94</v>
      </c>
      <c r="B7" s="12" t="s">
        <v>65</v>
      </c>
      <c r="C7" s="53">
        <v>596010</v>
      </c>
      <c r="D7" s="53">
        <v>7380542</v>
      </c>
      <c r="E7">
        <v>19</v>
      </c>
    </row>
    <row r="34" spans="8:16" x14ac:dyDescent="0.25">
      <c r="H34" s="21"/>
      <c r="I34" s="21"/>
      <c r="J34" s="21"/>
      <c r="K34" s="21"/>
      <c r="L34" s="21"/>
      <c r="M34" s="21"/>
      <c r="N34" s="21"/>
      <c r="O34" s="21"/>
      <c r="P34" s="21"/>
    </row>
    <row r="35" spans="8:16" x14ac:dyDescent="0.25">
      <c r="H35" s="22"/>
      <c r="I35" s="22"/>
      <c r="J35" s="22"/>
      <c r="K35" s="22"/>
      <c r="L35" s="22"/>
      <c r="M35" s="22"/>
      <c r="N35" s="22"/>
      <c r="O35" s="22"/>
      <c r="P35" s="22"/>
    </row>
  </sheetData>
  <autoFilter ref="A1:F23" xr:uid="{00000000-0009-0000-0000-000002000000}"/>
  <dataValidations count="2">
    <dataValidation type="decimal" allowBlank="1" showInputMessage="1" showErrorMessage="1" sqref="C1:C1048576" xr:uid="{00000000-0002-0000-0200-000000000000}">
      <formula1>0</formula1>
      <formula2>1000000</formula2>
    </dataValidation>
    <dataValidation type="decimal" allowBlank="1" showInputMessage="1" showErrorMessage="1" sqref="D1:D1048576" xr:uid="{00000000-0002-0000-0200-000001000000}">
      <formula1>0</formula1>
      <formula2>10000000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'Validacion (Uso SMA)'!$H$2:$H$3</xm:f>
          </x14:formula1>
          <xm:sqref>E2:E1048576</xm:sqref>
        </x14:dataValidation>
        <x14:dataValidation type="list" allowBlank="1" showInputMessage="1" showErrorMessage="1" xr:uid="{00000000-0002-0000-0200-000003000000}">
          <x14:formula1>
            <xm:f>'Validacion (Uso SMA)'!$G$2:$G$3</xm:f>
          </x14:formula1>
          <xm:sqref>B1:B1048576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02"/>
  <sheetViews>
    <sheetView zoomScaleNormal="100" workbookViewId="0">
      <pane ySplit="1" topLeftCell="A2" activePane="bottomLeft" state="frozen"/>
      <selection pane="bottomLeft" activeCell="F17" sqref="F17"/>
    </sheetView>
  </sheetViews>
  <sheetFormatPr defaultColWidth="11.42578125" defaultRowHeight="15" x14ac:dyDescent="0.25"/>
  <cols>
    <col min="1" max="1" width="18.140625" style="15" bestFit="1" customWidth="1"/>
    <col min="2" max="2" width="12.5703125" style="15" bestFit="1" customWidth="1"/>
    <col min="3" max="3" width="14.28515625" style="18" bestFit="1" customWidth="1"/>
    <col min="4" max="4" width="19.7109375" style="15" customWidth="1"/>
    <col min="5" max="5" width="27" style="23" bestFit="1" customWidth="1"/>
    <col min="6" max="6" width="30.5703125" style="23" bestFit="1" customWidth="1"/>
    <col min="7" max="7" width="29.140625" style="15" bestFit="1" customWidth="1"/>
    <col min="8" max="8" width="31.42578125" style="23" bestFit="1" customWidth="1"/>
    <col min="9" max="9" width="30" style="15" bestFit="1" customWidth="1"/>
    <col min="10" max="10" width="11.42578125" style="24"/>
    <col min="11" max="11" width="22.85546875" style="24" customWidth="1"/>
    <col min="12" max="12" width="11.42578125" style="16"/>
    <col min="13" max="13" width="16.5703125" style="15" bestFit="1" customWidth="1"/>
    <col min="14" max="14" width="17.7109375" style="20" customWidth="1"/>
    <col min="15" max="15" width="40.140625" style="17" bestFit="1" customWidth="1"/>
  </cols>
  <sheetData>
    <row r="1" spans="1:15" s="27" customFormat="1" ht="14.45" customHeight="1" x14ac:dyDescent="0.25">
      <c r="A1" s="31" t="s">
        <v>49</v>
      </c>
      <c r="B1" s="31" t="s">
        <v>3</v>
      </c>
      <c r="C1" s="32" t="s">
        <v>20</v>
      </c>
      <c r="D1" s="31" t="s">
        <v>60</v>
      </c>
      <c r="E1" s="33" t="s">
        <v>72</v>
      </c>
      <c r="F1" s="33" t="s">
        <v>73</v>
      </c>
      <c r="G1" s="25" t="s">
        <v>66</v>
      </c>
      <c r="H1" s="33" t="s">
        <v>74</v>
      </c>
      <c r="I1" s="25" t="s">
        <v>67</v>
      </c>
      <c r="J1" s="34" t="s">
        <v>7</v>
      </c>
      <c r="K1" s="25" t="s">
        <v>80</v>
      </c>
      <c r="L1" s="25" t="s">
        <v>4</v>
      </c>
      <c r="M1" s="25" t="s">
        <v>9</v>
      </c>
      <c r="N1" s="31" t="s">
        <v>75</v>
      </c>
      <c r="O1" s="35" t="s">
        <v>0</v>
      </c>
    </row>
    <row r="2" spans="1:15" ht="14.45" customHeight="1" x14ac:dyDescent="0.25">
      <c r="A2" s="15" t="s">
        <v>89</v>
      </c>
      <c r="B2" s="12" t="s">
        <v>56</v>
      </c>
      <c r="C2" s="19">
        <f>VLOOKUP(B2,'Validacion (Uso SMA)'!$A$1:$C$4,3,0)</f>
        <v>1</v>
      </c>
      <c r="D2" s="12" t="s">
        <v>61</v>
      </c>
      <c r="F2" s="55"/>
      <c r="H2" s="54"/>
      <c r="J2" s="24">
        <v>38.170698000000002</v>
      </c>
      <c r="K2" s="24" t="s">
        <v>69</v>
      </c>
      <c r="L2" s="16">
        <v>41886.513888888898</v>
      </c>
      <c r="M2" s="15" t="s">
        <v>57</v>
      </c>
    </row>
    <row r="3" spans="1:15" ht="14.45" customHeight="1" x14ac:dyDescent="0.25">
      <c r="A3" s="15" t="s">
        <v>89</v>
      </c>
      <c r="B3" s="12" t="s">
        <v>56</v>
      </c>
      <c r="C3" s="19">
        <f>VLOOKUP(B3,'Validacion (Uso SMA)'!$A$1:$C$4,3,0)</f>
        <v>1</v>
      </c>
      <c r="D3" s="12" t="s">
        <v>61</v>
      </c>
      <c r="F3" s="55"/>
      <c r="H3" s="54"/>
      <c r="K3" s="24" t="s">
        <v>69</v>
      </c>
      <c r="L3" s="16">
        <v>41913.541666666701</v>
      </c>
      <c r="M3" s="15" t="s">
        <v>57</v>
      </c>
      <c r="O3" s="17" t="s">
        <v>97</v>
      </c>
    </row>
    <row r="4" spans="1:15" ht="14.45" customHeight="1" x14ac:dyDescent="0.25">
      <c r="A4" s="15" t="s">
        <v>89</v>
      </c>
      <c r="B4" s="12" t="s">
        <v>56</v>
      </c>
      <c r="C4" s="19">
        <f>VLOOKUP(B4,'Validacion (Uso SMA)'!$A$1:$C$4,3,0)</f>
        <v>1</v>
      </c>
      <c r="D4" s="12" t="s">
        <v>61</v>
      </c>
      <c r="F4" s="55"/>
      <c r="H4" s="54"/>
      <c r="J4" s="24">
        <v>44.2</v>
      </c>
      <c r="K4" s="24" t="s">
        <v>69</v>
      </c>
      <c r="L4" s="16">
        <v>42072.340277777803</v>
      </c>
      <c r="M4" s="15" t="s">
        <v>57</v>
      </c>
    </row>
    <row r="5" spans="1:15" ht="14.45" customHeight="1" x14ac:dyDescent="0.25">
      <c r="A5" s="15" t="s">
        <v>89</v>
      </c>
      <c r="B5" s="12" t="s">
        <v>56</v>
      </c>
      <c r="C5" s="19">
        <f>VLOOKUP(B5,'Validacion (Uso SMA)'!$A$1:$C$4,3,0)</f>
        <v>1</v>
      </c>
      <c r="D5" s="12" t="s">
        <v>61</v>
      </c>
      <c r="F5" s="55"/>
      <c r="H5" s="54"/>
      <c r="J5" s="24">
        <v>42.8</v>
      </c>
      <c r="K5" s="24" t="s">
        <v>69</v>
      </c>
      <c r="L5" s="16">
        <v>42108.402777777803</v>
      </c>
      <c r="M5" s="15" t="s">
        <v>57</v>
      </c>
    </row>
    <row r="6" spans="1:15" ht="14.45" customHeight="1" x14ac:dyDescent="0.25">
      <c r="A6" s="15" t="s">
        <v>89</v>
      </c>
      <c r="B6" s="12" t="s">
        <v>56</v>
      </c>
      <c r="C6" s="19">
        <f>VLOOKUP(B6,'Validacion (Uso SMA)'!$A$1:$C$4,3,0)</f>
        <v>1</v>
      </c>
      <c r="D6" s="12" t="s">
        <v>61</v>
      </c>
      <c r="F6" s="55"/>
      <c r="H6" s="54"/>
      <c r="J6" s="24">
        <v>57</v>
      </c>
      <c r="K6" s="24" t="s">
        <v>69</v>
      </c>
      <c r="L6" s="16">
        <v>42135.371527777803</v>
      </c>
      <c r="M6" s="15" t="s">
        <v>57</v>
      </c>
    </row>
    <row r="7" spans="1:15" ht="14.45" customHeight="1" x14ac:dyDescent="0.25">
      <c r="A7" s="15" t="s">
        <v>89</v>
      </c>
      <c r="B7" s="12" t="s">
        <v>56</v>
      </c>
      <c r="C7" s="19">
        <f>VLOOKUP(B7,'Validacion (Uso SMA)'!$A$1:$C$4,3,0)</f>
        <v>1</v>
      </c>
      <c r="D7" s="12" t="s">
        <v>61</v>
      </c>
      <c r="F7" s="55"/>
      <c r="H7" s="54"/>
      <c r="J7" s="24">
        <v>63.2</v>
      </c>
      <c r="K7" s="24" t="s">
        <v>69</v>
      </c>
      <c r="L7" s="16">
        <v>42160.375</v>
      </c>
      <c r="M7" s="15" t="s">
        <v>57</v>
      </c>
    </row>
    <row r="8" spans="1:15" ht="14.45" customHeight="1" x14ac:dyDescent="0.25">
      <c r="A8" s="15" t="s">
        <v>89</v>
      </c>
      <c r="B8" s="56" t="s">
        <v>56</v>
      </c>
      <c r="C8" s="19">
        <f>VLOOKUP(B8,'Validacion (Uso SMA)'!$A$1:$C$4,3,0)</f>
        <v>1</v>
      </c>
      <c r="D8" s="56" t="s">
        <v>61</v>
      </c>
      <c r="K8" s="24" t="s">
        <v>69</v>
      </c>
      <c r="L8" s="16">
        <v>42194.416666666701</v>
      </c>
      <c r="M8" s="15" t="s">
        <v>57</v>
      </c>
      <c r="O8" s="17" t="s">
        <v>98</v>
      </c>
    </row>
    <row r="9" spans="1:15" ht="14.45" customHeight="1" x14ac:dyDescent="0.25">
      <c r="A9" s="15" t="s">
        <v>89</v>
      </c>
      <c r="B9" s="56" t="s">
        <v>56</v>
      </c>
      <c r="C9" s="19">
        <f>VLOOKUP(B9,'Validacion (Uso SMA)'!$A$1:$C$4,3,0)</f>
        <v>1</v>
      </c>
      <c r="D9" s="56" t="s">
        <v>61</v>
      </c>
      <c r="J9" s="24">
        <v>90.7</v>
      </c>
      <c r="K9" s="24" t="s">
        <v>69</v>
      </c>
      <c r="L9" s="16">
        <v>42225.416666666701</v>
      </c>
      <c r="M9" s="15" t="s">
        <v>57</v>
      </c>
    </row>
    <row r="10" spans="1:15" ht="14.45" customHeight="1" x14ac:dyDescent="0.25">
      <c r="A10" s="15" t="s">
        <v>89</v>
      </c>
      <c r="B10" s="56" t="s">
        <v>56</v>
      </c>
      <c r="C10" s="19">
        <f>VLOOKUP(B10,'Validacion (Uso SMA)'!$A$1:$C$4,3,0)</f>
        <v>1</v>
      </c>
      <c r="D10" s="56" t="s">
        <v>61</v>
      </c>
      <c r="J10" s="24">
        <v>70.7</v>
      </c>
      <c r="K10" s="24" t="s">
        <v>69</v>
      </c>
      <c r="L10" s="16">
        <v>42255.454861111102</v>
      </c>
      <c r="M10" s="15" t="s">
        <v>57</v>
      </c>
    </row>
    <row r="11" spans="1:15" ht="14.45" customHeight="1" x14ac:dyDescent="0.25">
      <c r="A11" s="15" t="s">
        <v>89</v>
      </c>
      <c r="B11" s="56" t="s">
        <v>56</v>
      </c>
      <c r="C11" s="19">
        <f>VLOOKUP(B11,'Validacion (Uso SMA)'!$A$1:$C$4,3,0)</f>
        <v>1</v>
      </c>
      <c r="D11" s="56" t="s">
        <v>61</v>
      </c>
      <c r="J11" s="24">
        <v>60.1</v>
      </c>
      <c r="K11" s="24" t="s">
        <v>69</v>
      </c>
      <c r="L11" s="16">
        <v>42346.454861111102</v>
      </c>
      <c r="M11" s="15" t="s">
        <v>57</v>
      </c>
    </row>
    <row r="12" spans="1:15" ht="14.45" customHeight="1" x14ac:dyDescent="0.25">
      <c r="A12" s="15" t="s">
        <v>89</v>
      </c>
      <c r="B12" s="56" t="s">
        <v>56</v>
      </c>
      <c r="C12" s="19">
        <f>VLOOKUP(B12,'Validacion (Uso SMA)'!$A$1:$C$4,3,0)</f>
        <v>1</v>
      </c>
      <c r="D12" s="56" t="s">
        <v>61</v>
      </c>
      <c r="J12" s="24">
        <v>56.2</v>
      </c>
      <c r="K12" s="24" t="s">
        <v>69</v>
      </c>
      <c r="L12" s="16">
        <v>42386.340277777803</v>
      </c>
      <c r="M12" s="15" t="s">
        <v>57</v>
      </c>
    </row>
    <row r="13" spans="1:15" ht="14.45" customHeight="1" x14ac:dyDescent="0.25">
      <c r="A13" s="15" t="s">
        <v>89</v>
      </c>
      <c r="B13" s="56" t="s">
        <v>56</v>
      </c>
      <c r="C13" s="19">
        <f>VLOOKUP(B13,'Validacion (Uso SMA)'!$A$1:$C$4,3,0)</f>
        <v>1</v>
      </c>
      <c r="D13" s="56" t="s">
        <v>61</v>
      </c>
      <c r="J13" s="24">
        <v>65.3</v>
      </c>
      <c r="K13" s="24" t="s">
        <v>69</v>
      </c>
      <c r="L13" s="16">
        <v>42413.430555555598</v>
      </c>
      <c r="M13" s="15" t="s">
        <v>57</v>
      </c>
    </row>
    <row r="14" spans="1:15" ht="14.45" customHeight="1" x14ac:dyDescent="0.25">
      <c r="A14" s="15" t="s">
        <v>89</v>
      </c>
      <c r="B14" s="56" t="s">
        <v>56</v>
      </c>
      <c r="C14" s="19">
        <f>VLOOKUP(B14,'Validacion (Uso SMA)'!$A$1:$C$4,3,0)</f>
        <v>1</v>
      </c>
      <c r="D14" s="56" t="s">
        <v>61</v>
      </c>
      <c r="J14" s="24">
        <v>48.1</v>
      </c>
      <c r="K14" s="24" t="s">
        <v>69</v>
      </c>
      <c r="L14" s="16">
        <v>42452.631944444402</v>
      </c>
      <c r="M14" s="15" t="s">
        <v>57</v>
      </c>
    </row>
    <row r="15" spans="1:15" ht="14.45" customHeight="1" x14ac:dyDescent="0.25">
      <c r="A15" s="15" t="s">
        <v>89</v>
      </c>
      <c r="B15" s="56" t="s">
        <v>56</v>
      </c>
      <c r="C15" s="19">
        <f>VLOOKUP(B15,'Validacion (Uso SMA)'!$A$1:$C$4,3,0)</f>
        <v>1</v>
      </c>
      <c r="D15" s="56" t="s">
        <v>61</v>
      </c>
      <c r="J15" s="24">
        <v>30.088999999999999</v>
      </c>
      <c r="K15" s="24" t="s">
        <v>69</v>
      </c>
      <c r="L15" s="16">
        <v>42538</v>
      </c>
      <c r="M15" s="15" t="s">
        <v>57</v>
      </c>
    </row>
    <row r="16" spans="1:15" ht="14.45" customHeight="1" x14ac:dyDescent="0.25">
      <c r="A16" s="15" t="s">
        <v>89</v>
      </c>
      <c r="B16" s="56" t="s">
        <v>56</v>
      </c>
      <c r="C16" s="19">
        <f>VLOOKUP(B16,'Validacion (Uso SMA)'!$A$1:$C$4,3,0)</f>
        <v>1</v>
      </c>
      <c r="D16" s="56" t="s">
        <v>61</v>
      </c>
      <c r="J16" s="24">
        <v>30.5</v>
      </c>
      <c r="K16" s="24" t="s">
        <v>69</v>
      </c>
      <c r="L16" s="16">
        <v>42626</v>
      </c>
      <c r="M16" s="15" t="s">
        <v>57</v>
      </c>
    </row>
    <row r="17" spans="1:15" ht="14.45" customHeight="1" x14ac:dyDescent="0.25">
      <c r="A17" s="15" t="s">
        <v>89</v>
      </c>
      <c r="B17" s="56" t="s">
        <v>56</v>
      </c>
      <c r="C17" s="19">
        <f>VLOOKUP(B17,'Validacion (Uso SMA)'!$A$1:$C$4,3,0)</f>
        <v>1</v>
      </c>
      <c r="D17" s="56" t="s">
        <v>61</v>
      </c>
      <c r="J17" s="24">
        <v>24.28</v>
      </c>
      <c r="K17" s="24" t="s">
        <v>69</v>
      </c>
      <c r="L17" s="16">
        <v>42721</v>
      </c>
      <c r="M17" s="15" t="s">
        <v>57</v>
      </c>
    </row>
    <row r="18" spans="1:15" ht="14.45" customHeight="1" x14ac:dyDescent="0.25">
      <c r="A18" s="15" t="s">
        <v>89</v>
      </c>
      <c r="B18" s="56" t="s">
        <v>56</v>
      </c>
      <c r="C18" s="19">
        <f>VLOOKUP(B18,'Validacion (Uso SMA)'!$A$1:$C$4,3,0)</f>
        <v>1</v>
      </c>
      <c r="D18" s="56" t="s">
        <v>61</v>
      </c>
      <c r="J18" s="24">
        <v>57.11</v>
      </c>
      <c r="K18" s="24" t="s">
        <v>69</v>
      </c>
      <c r="L18" s="16">
        <v>42810</v>
      </c>
      <c r="M18" s="15" t="s">
        <v>57</v>
      </c>
    </row>
    <row r="19" spans="1:15" ht="14.45" customHeight="1" x14ac:dyDescent="0.25">
      <c r="A19" s="15" t="s">
        <v>89</v>
      </c>
      <c r="B19" s="56" t="s">
        <v>56</v>
      </c>
      <c r="C19" s="19">
        <f>VLOOKUP(B19,'Validacion (Uso SMA)'!$A$1:$C$4,3,0)</f>
        <v>1</v>
      </c>
      <c r="D19" s="56" t="s">
        <v>61</v>
      </c>
      <c r="J19" s="24">
        <v>41.89</v>
      </c>
      <c r="K19" s="24" t="s">
        <v>69</v>
      </c>
      <c r="L19" s="16">
        <v>42865</v>
      </c>
      <c r="M19" s="15" t="s">
        <v>57</v>
      </c>
    </row>
    <row r="20" spans="1:15" ht="14.45" customHeight="1" x14ac:dyDescent="0.25">
      <c r="A20" s="15" t="s">
        <v>89</v>
      </c>
      <c r="B20" s="56" t="s">
        <v>56</v>
      </c>
      <c r="C20" s="19">
        <f>VLOOKUP(B20,'Validacion (Uso SMA)'!$A$1:$C$4,3,0)</f>
        <v>1</v>
      </c>
      <c r="D20" s="56" t="s">
        <v>61</v>
      </c>
      <c r="J20" s="24">
        <v>35.36</v>
      </c>
      <c r="K20" s="24" t="s">
        <v>69</v>
      </c>
      <c r="L20" s="16">
        <v>43005</v>
      </c>
      <c r="M20" s="15" t="s">
        <v>57</v>
      </c>
    </row>
    <row r="21" spans="1:15" ht="14.45" customHeight="1" x14ac:dyDescent="0.25">
      <c r="A21" s="15" t="s">
        <v>89</v>
      </c>
      <c r="B21" s="56" t="s">
        <v>56</v>
      </c>
      <c r="C21" s="19">
        <f>VLOOKUP(B21,'Validacion (Uso SMA)'!$A$1:$C$4,3,0)</f>
        <v>1</v>
      </c>
      <c r="D21" s="56" t="s">
        <v>61</v>
      </c>
      <c r="J21" s="24">
        <v>57.924999999999997</v>
      </c>
      <c r="K21" s="24" t="s">
        <v>69</v>
      </c>
      <c r="L21" s="16">
        <v>43085</v>
      </c>
      <c r="M21" s="15" t="s">
        <v>57</v>
      </c>
    </row>
    <row r="22" spans="1:15" ht="14.45" customHeight="1" x14ac:dyDescent="0.25">
      <c r="A22" s="15" t="s">
        <v>89</v>
      </c>
      <c r="B22" s="56" t="s">
        <v>56</v>
      </c>
      <c r="C22" s="19">
        <f>VLOOKUP(B22,'Validacion (Uso SMA)'!$A$1:$C$4,3,0)</f>
        <v>1</v>
      </c>
      <c r="D22" s="56" t="s">
        <v>61</v>
      </c>
      <c r="J22" s="24">
        <v>51.86</v>
      </c>
      <c r="K22" s="24" t="s">
        <v>69</v>
      </c>
      <c r="L22" s="16">
        <v>43173</v>
      </c>
      <c r="M22" s="15" t="s">
        <v>57</v>
      </c>
    </row>
    <row r="23" spans="1:15" ht="14.45" customHeight="1" x14ac:dyDescent="0.25">
      <c r="A23" s="15" t="s">
        <v>89</v>
      </c>
      <c r="B23" s="56" t="s">
        <v>56</v>
      </c>
      <c r="C23" s="19">
        <f>VLOOKUP(B23,'Validacion (Uso SMA)'!$A$1:$C$4,3,0)</f>
        <v>1</v>
      </c>
      <c r="D23" s="56" t="s">
        <v>61</v>
      </c>
      <c r="J23" s="24">
        <v>51.23</v>
      </c>
      <c r="K23" s="24" t="s">
        <v>69</v>
      </c>
      <c r="L23" s="16">
        <v>43277</v>
      </c>
      <c r="M23" s="15" t="s">
        <v>57</v>
      </c>
    </row>
    <row r="24" spans="1:15" ht="14.45" customHeight="1" x14ac:dyDescent="0.25">
      <c r="A24" s="15" t="s">
        <v>89</v>
      </c>
      <c r="B24" s="56" t="s">
        <v>56</v>
      </c>
      <c r="C24" s="19">
        <f>VLOOKUP(B24,'Validacion (Uso SMA)'!$A$1:$C$4,3,0)</f>
        <v>1</v>
      </c>
      <c r="D24" s="56" t="s">
        <v>61</v>
      </c>
      <c r="J24" s="24">
        <v>35.409999999999997</v>
      </c>
      <c r="K24" s="24" t="s">
        <v>69</v>
      </c>
      <c r="L24" s="16">
        <v>43371</v>
      </c>
      <c r="M24" s="15" t="s">
        <v>57</v>
      </c>
    </row>
    <row r="25" spans="1:15" ht="14.45" customHeight="1" x14ac:dyDescent="0.25">
      <c r="A25" s="15" t="s">
        <v>89</v>
      </c>
      <c r="B25" s="56" t="s">
        <v>56</v>
      </c>
      <c r="C25" s="19">
        <f>VLOOKUP(B25,'Validacion (Uso SMA)'!$A$1:$C$4,3,0)</f>
        <v>1</v>
      </c>
      <c r="D25" s="56" t="s">
        <v>61</v>
      </c>
      <c r="J25" s="24">
        <v>33.89</v>
      </c>
      <c r="K25" s="24" t="s">
        <v>69</v>
      </c>
      <c r="L25" s="16">
        <v>43439</v>
      </c>
      <c r="M25" s="15" t="s">
        <v>57</v>
      </c>
    </row>
    <row r="26" spans="1:15" ht="14.45" customHeight="1" x14ac:dyDescent="0.25">
      <c r="A26" s="15" t="s">
        <v>89</v>
      </c>
      <c r="B26" s="56" t="s">
        <v>56</v>
      </c>
      <c r="C26" s="19">
        <f>VLOOKUP(B26,'Validacion (Uso SMA)'!$A$1:$C$4,3,0)</f>
        <v>1</v>
      </c>
      <c r="D26" s="56" t="s">
        <v>61</v>
      </c>
      <c r="J26" s="24">
        <v>39.54</v>
      </c>
      <c r="K26" s="24" t="s">
        <v>69</v>
      </c>
      <c r="L26" s="16">
        <v>43529</v>
      </c>
      <c r="M26" s="15" t="s">
        <v>57</v>
      </c>
    </row>
    <row r="27" spans="1:15" ht="14.45" customHeight="1" x14ac:dyDescent="0.25">
      <c r="A27" s="15" t="s">
        <v>89</v>
      </c>
      <c r="B27" s="56" t="s">
        <v>56</v>
      </c>
      <c r="C27" s="19">
        <f>VLOOKUP(B27,'Validacion (Uso SMA)'!$A$1:$C$4,3,0)</f>
        <v>1</v>
      </c>
      <c r="D27" s="56" t="s">
        <v>61</v>
      </c>
      <c r="J27" s="24">
        <v>36.42</v>
      </c>
      <c r="K27" s="24" t="s">
        <v>69</v>
      </c>
      <c r="L27" s="16">
        <v>43620</v>
      </c>
      <c r="M27" s="15" t="s">
        <v>57</v>
      </c>
    </row>
    <row r="28" spans="1:15" ht="14.45" customHeight="1" x14ac:dyDescent="0.25">
      <c r="A28" s="15" t="s">
        <v>89</v>
      </c>
      <c r="B28" s="56" t="s">
        <v>56</v>
      </c>
      <c r="C28" s="19">
        <f>VLOOKUP(B28,'Validacion (Uso SMA)'!$A$1:$C$4,3,0)</f>
        <v>1</v>
      </c>
      <c r="D28" s="56" t="s">
        <v>61</v>
      </c>
      <c r="J28" s="24">
        <v>37.42</v>
      </c>
      <c r="K28" s="24" t="s">
        <v>69</v>
      </c>
      <c r="L28" s="16">
        <v>43684</v>
      </c>
      <c r="M28" s="15" t="s">
        <v>57</v>
      </c>
    </row>
    <row r="29" spans="1:15" ht="14.45" customHeight="1" x14ac:dyDescent="0.25">
      <c r="A29" s="15" t="s">
        <v>89</v>
      </c>
      <c r="B29" s="56" t="s">
        <v>56</v>
      </c>
      <c r="C29" s="19">
        <f>VLOOKUP(B29,'Validacion (Uso SMA)'!$A$1:$C$4,3,0)</f>
        <v>1</v>
      </c>
      <c r="D29" s="56" t="s">
        <v>61</v>
      </c>
      <c r="J29" s="24">
        <v>30.72</v>
      </c>
      <c r="K29" s="24" t="s">
        <v>69</v>
      </c>
      <c r="L29" s="16">
        <v>43801</v>
      </c>
      <c r="M29" s="15" t="s">
        <v>57</v>
      </c>
    </row>
    <row r="30" spans="1:15" ht="14.45" customHeight="1" x14ac:dyDescent="0.25">
      <c r="A30" s="15" t="s">
        <v>90</v>
      </c>
      <c r="B30" s="56" t="s">
        <v>56</v>
      </c>
      <c r="C30" s="19">
        <f>VLOOKUP(B30,'Validacion (Uso SMA)'!$A$1:$C$4,3,0)</f>
        <v>1</v>
      </c>
      <c r="D30" s="56" t="s">
        <v>61</v>
      </c>
      <c r="J30" s="24">
        <v>35.760905999999999</v>
      </c>
      <c r="K30" s="24" t="s">
        <v>69</v>
      </c>
      <c r="L30" s="16">
        <v>41886.430555555598</v>
      </c>
      <c r="M30" s="15" t="s">
        <v>57</v>
      </c>
    </row>
    <row r="31" spans="1:15" ht="14.45" customHeight="1" x14ac:dyDescent="0.25">
      <c r="A31" s="15" t="s">
        <v>90</v>
      </c>
      <c r="B31" s="56" t="s">
        <v>56</v>
      </c>
      <c r="C31" s="19">
        <f>VLOOKUP(B31,'Validacion (Uso SMA)'!$A$1:$C$4,3,0)</f>
        <v>1</v>
      </c>
      <c r="D31" s="56" t="s">
        <v>61</v>
      </c>
      <c r="K31" s="24" t="s">
        <v>69</v>
      </c>
      <c r="L31" s="16">
        <v>41913.541666666701</v>
      </c>
      <c r="M31" s="15" t="s">
        <v>57</v>
      </c>
      <c r="O31" s="17" t="s">
        <v>97</v>
      </c>
    </row>
    <row r="32" spans="1:15" ht="14.45" customHeight="1" x14ac:dyDescent="0.25">
      <c r="A32" s="15" t="s">
        <v>90</v>
      </c>
      <c r="B32" s="56" t="s">
        <v>56</v>
      </c>
      <c r="C32" s="19">
        <f>VLOOKUP(B32,'Validacion (Uso SMA)'!$A$1:$C$4,3,0)</f>
        <v>1</v>
      </c>
      <c r="D32" s="56" t="s">
        <v>61</v>
      </c>
      <c r="J32" s="24">
        <v>34.732999999999997</v>
      </c>
      <c r="K32" s="24" t="s">
        <v>69</v>
      </c>
      <c r="L32" s="16">
        <v>42072.388888888898</v>
      </c>
      <c r="M32" s="15" t="s">
        <v>57</v>
      </c>
    </row>
    <row r="33" spans="1:15" ht="14.45" customHeight="1" x14ac:dyDescent="0.25">
      <c r="A33" s="15" t="s">
        <v>90</v>
      </c>
      <c r="B33" s="56" t="s">
        <v>56</v>
      </c>
      <c r="C33" s="19">
        <f>VLOOKUP(B33,'Validacion (Uso SMA)'!$A$1:$C$4,3,0)</f>
        <v>1</v>
      </c>
      <c r="D33" s="56" t="s">
        <v>61</v>
      </c>
      <c r="J33" s="24">
        <v>34</v>
      </c>
      <c r="K33" s="24" t="s">
        <v>69</v>
      </c>
      <c r="L33" s="16">
        <v>42108.4375</v>
      </c>
      <c r="M33" s="15" t="s">
        <v>57</v>
      </c>
    </row>
    <row r="34" spans="1:15" ht="14.45" customHeight="1" x14ac:dyDescent="0.25">
      <c r="A34" s="15" t="s">
        <v>90</v>
      </c>
      <c r="B34" s="56" t="s">
        <v>56</v>
      </c>
      <c r="C34" s="19">
        <f>VLOOKUP(B34,'Validacion (Uso SMA)'!$A$1:$C$4,3,0)</f>
        <v>1</v>
      </c>
      <c r="D34" s="56" t="s">
        <v>61</v>
      </c>
      <c r="J34" s="24">
        <v>36.9</v>
      </c>
      <c r="K34" s="24" t="s">
        <v>69</v>
      </c>
      <c r="L34" s="16">
        <v>42135.392361111102</v>
      </c>
      <c r="M34" s="15" t="s">
        <v>57</v>
      </c>
    </row>
    <row r="35" spans="1:15" ht="14.45" customHeight="1" x14ac:dyDescent="0.25">
      <c r="A35" s="15" t="s">
        <v>90</v>
      </c>
      <c r="B35" s="56" t="s">
        <v>56</v>
      </c>
      <c r="C35" s="19">
        <f>VLOOKUP(B35,'Validacion (Uso SMA)'!$A$1:$C$4,3,0)</f>
        <v>1</v>
      </c>
      <c r="D35" s="56" t="s">
        <v>61</v>
      </c>
      <c r="J35" s="24">
        <v>31.2</v>
      </c>
      <c r="K35" s="24" t="s">
        <v>69</v>
      </c>
      <c r="L35" s="16">
        <v>42160.402777777803</v>
      </c>
      <c r="M35" s="15" t="s">
        <v>57</v>
      </c>
    </row>
    <row r="36" spans="1:15" ht="14.45" customHeight="1" x14ac:dyDescent="0.25">
      <c r="A36" s="15" t="s">
        <v>90</v>
      </c>
      <c r="B36" s="56" t="s">
        <v>56</v>
      </c>
      <c r="C36" s="19">
        <f>VLOOKUP(B36,'Validacion (Uso SMA)'!$A$1:$C$4,3,0)</f>
        <v>1</v>
      </c>
      <c r="D36" s="56" t="s">
        <v>61</v>
      </c>
      <c r="J36" s="24">
        <v>45.7</v>
      </c>
      <c r="K36" s="24" t="s">
        <v>69</v>
      </c>
      <c r="L36" s="16">
        <v>42346.482638888898</v>
      </c>
      <c r="M36" s="15" t="s">
        <v>57</v>
      </c>
    </row>
    <row r="37" spans="1:15" ht="14.45" customHeight="1" x14ac:dyDescent="0.25">
      <c r="A37" s="15" t="s">
        <v>90</v>
      </c>
      <c r="B37" s="56" t="s">
        <v>56</v>
      </c>
      <c r="C37" s="19">
        <f>VLOOKUP(B37,'Validacion (Uso SMA)'!$A$1:$C$4,3,0)</f>
        <v>1</v>
      </c>
      <c r="D37" s="56" t="s">
        <v>61</v>
      </c>
      <c r="J37" s="24">
        <v>41.7</v>
      </c>
      <c r="K37" s="24" t="s">
        <v>69</v>
      </c>
      <c r="L37" s="16">
        <v>42386.381944444402</v>
      </c>
      <c r="M37" s="15" t="s">
        <v>57</v>
      </c>
    </row>
    <row r="38" spans="1:15" ht="14.45" customHeight="1" x14ac:dyDescent="0.25">
      <c r="A38" s="15" t="s">
        <v>90</v>
      </c>
      <c r="B38" s="56" t="s">
        <v>56</v>
      </c>
      <c r="C38" s="19">
        <f>VLOOKUP(B38,'Validacion (Uso SMA)'!$A$1:$C$4,3,0)</f>
        <v>1</v>
      </c>
      <c r="D38" s="56" t="s">
        <v>61</v>
      </c>
      <c r="J38" s="24">
        <v>13.99</v>
      </c>
      <c r="K38" s="24" t="s">
        <v>69</v>
      </c>
      <c r="L38" s="16">
        <v>42452.666666666701</v>
      </c>
      <c r="M38" s="15" t="s">
        <v>57</v>
      </c>
    </row>
    <row r="39" spans="1:15" ht="14.45" customHeight="1" x14ac:dyDescent="0.25">
      <c r="A39" s="15" t="s">
        <v>90</v>
      </c>
      <c r="B39" s="56" t="s">
        <v>56</v>
      </c>
      <c r="C39" s="19">
        <f>VLOOKUP(B39,'Validacion (Uso SMA)'!$A$1:$C$4,3,0)</f>
        <v>1</v>
      </c>
      <c r="D39" s="56" t="s">
        <v>61</v>
      </c>
      <c r="K39" s="24" t="s">
        <v>69</v>
      </c>
      <c r="L39" s="16">
        <v>42452.6875</v>
      </c>
      <c r="M39" s="15" t="s">
        <v>57</v>
      </c>
      <c r="O39" s="17" t="s">
        <v>99</v>
      </c>
    </row>
    <row r="40" spans="1:15" ht="14.45" customHeight="1" x14ac:dyDescent="0.25">
      <c r="A40" s="15" t="s">
        <v>90</v>
      </c>
      <c r="B40" s="56" t="s">
        <v>56</v>
      </c>
      <c r="C40" s="19">
        <f>VLOOKUP(B40,'Validacion (Uso SMA)'!$A$1:$C$4,3,0)</f>
        <v>1</v>
      </c>
      <c r="D40" s="56" t="s">
        <v>61</v>
      </c>
      <c r="J40" s="24">
        <v>22.079750000000004</v>
      </c>
      <c r="K40" s="24" t="s">
        <v>69</v>
      </c>
      <c r="L40" s="16">
        <v>42538</v>
      </c>
      <c r="M40" s="15" t="s">
        <v>57</v>
      </c>
    </row>
    <row r="41" spans="1:15" ht="14.45" customHeight="1" x14ac:dyDescent="0.25">
      <c r="A41" s="15" t="s">
        <v>90</v>
      </c>
      <c r="B41" s="56" t="s">
        <v>56</v>
      </c>
      <c r="C41" s="19">
        <f>VLOOKUP(B41,'Validacion (Uso SMA)'!$A$1:$C$4,3,0)</f>
        <v>1</v>
      </c>
      <c r="D41" s="56" t="s">
        <v>61</v>
      </c>
      <c r="J41" s="24">
        <v>32.5</v>
      </c>
      <c r="K41" s="24" t="s">
        <v>69</v>
      </c>
      <c r="L41" s="16">
        <v>42626</v>
      </c>
      <c r="M41" s="15" t="s">
        <v>57</v>
      </c>
    </row>
    <row r="42" spans="1:15" ht="14.45" customHeight="1" x14ac:dyDescent="0.25">
      <c r="A42" s="15" t="s">
        <v>90</v>
      </c>
      <c r="B42" s="56" t="s">
        <v>56</v>
      </c>
      <c r="C42" s="19">
        <f>VLOOKUP(B42,'Validacion (Uso SMA)'!$A$1:$C$4,3,0)</f>
        <v>1</v>
      </c>
      <c r="D42" s="56" t="s">
        <v>61</v>
      </c>
      <c r="J42" s="24">
        <v>16.96</v>
      </c>
      <c r="K42" s="24" t="s">
        <v>69</v>
      </c>
      <c r="L42" s="16">
        <v>42721</v>
      </c>
      <c r="M42" s="15" t="s">
        <v>57</v>
      </c>
    </row>
    <row r="43" spans="1:15" ht="14.45" customHeight="1" x14ac:dyDescent="0.25">
      <c r="A43" s="15" t="s">
        <v>90</v>
      </c>
      <c r="B43" s="56" t="s">
        <v>56</v>
      </c>
      <c r="C43" s="19">
        <f>VLOOKUP(B43,'Validacion (Uso SMA)'!$A$1:$C$4,3,0)</f>
        <v>1</v>
      </c>
      <c r="D43" s="56" t="s">
        <v>61</v>
      </c>
      <c r="J43" s="24">
        <v>31.44</v>
      </c>
      <c r="K43" s="24" t="s">
        <v>69</v>
      </c>
      <c r="L43" s="16">
        <v>42810</v>
      </c>
      <c r="M43" s="15" t="s">
        <v>57</v>
      </c>
    </row>
    <row r="44" spans="1:15" ht="14.45" customHeight="1" x14ac:dyDescent="0.25">
      <c r="A44" s="15" t="s">
        <v>90</v>
      </c>
      <c r="B44" s="56" t="s">
        <v>56</v>
      </c>
      <c r="C44" s="19">
        <f>VLOOKUP(B44,'Validacion (Uso SMA)'!$A$1:$C$4,3,0)</f>
        <v>1</v>
      </c>
      <c r="D44" s="56" t="s">
        <v>61</v>
      </c>
      <c r="J44" s="24">
        <v>32.799999999999997</v>
      </c>
      <c r="K44" s="24" t="s">
        <v>69</v>
      </c>
      <c r="L44" s="16">
        <v>42865</v>
      </c>
      <c r="M44" s="15" t="s">
        <v>57</v>
      </c>
    </row>
    <row r="45" spans="1:15" ht="14.45" customHeight="1" x14ac:dyDescent="0.25">
      <c r="A45" s="15" t="s">
        <v>90</v>
      </c>
      <c r="B45" s="56" t="s">
        <v>56</v>
      </c>
      <c r="C45" s="19">
        <f>VLOOKUP(B45,'Validacion (Uso SMA)'!$A$1:$C$4,3,0)</f>
        <v>1</v>
      </c>
      <c r="D45" s="56" t="s">
        <v>61</v>
      </c>
      <c r="J45" s="24">
        <v>44.01</v>
      </c>
      <c r="K45" s="24" t="s">
        <v>69</v>
      </c>
      <c r="L45" s="16">
        <v>43005</v>
      </c>
      <c r="M45" s="15" t="s">
        <v>57</v>
      </c>
    </row>
    <row r="46" spans="1:15" ht="14.45" customHeight="1" x14ac:dyDescent="0.25">
      <c r="A46" s="15" t="s">
        <v>90</v>
      </c>
      <c r="B46" s="56" t="s">
        <v>56</v>
      </c>
      <c r="C46" s="19">
        <f>VLOOKUP(B46,'Validacion (Uso SMA)'!$A$1:$C$4,3,0)</f>
        <v>1</v>
      </c>
      <c r="D46" s="56" t="s">
        <v>61</v>
      </c>
      <c r="J46" s="24">
        <v>29.58</v>
      </c>
      <c r="K46" s="24" t="s">
        <v>69</v>
      </c>
      <c r="L46" s="16">
        <v>43085</v>
      </c>
      <c r="M46" s="15" t="s">
        <v>57</v>
      </c>
    </row>
    <row r="47" spans="1:15" ht="14.45" customHeight="1" x14ac:dyDescent="0.25">
      <c r="A47" s="15" t="s">
        <v>90</v>
      </c>
      <c r="B47" s="56" t="s">
        <v>56</v>
      </c>
      <c r="C47" s="19">
        <f>VLOOKUP(B47,'Validacion (Uso SMA)'!$A$1:$C$4,3,0)</f>
        <v>1</v>
      </c>
      <c r="D47" s="56" t="s">
        <v>61</v>
      </c>
      <c r="J47" s="24">
        <v>37.409999999999997</v>
      </c>
      <c r="K47" s="24" t="s">
        <v>69</v>
      </c>
      <c r="L47" s="16">
        <v>43173</v>
      </c>
      <c r="M47" s="15" t="s">
        <v>57</v>
      </c>
    </row>
    <row r="48" spans="1:15" ht="14.45" customHeight="1" x14ac:dyDescent="0.25">
      <c r="A48" s="15" t="s">
        <v>90</v>
      </c>
      <c r="B48" s="56" t="s">
        <v>56</v>
      </c>
      <c r="C48" s="19">
        <f>VLOOKUP(B48,'Validacion (Uso SMA)'!$A$1:$C$4,3,0)</f>
        <v>1</v>
      </c>
      <c r="D48" s="56" t="s">
        <v>61</v>
      </c>
      <c r="J48" s="24">
        <v>45.56</v>
      </c>
      <c r="K48" s="24" t="s">
        <v>69</v>
      </c>
      <c r="L48" s="16">
        <v>43277</v>
      </c>
      <c r="M48" s="15" t="s">
        <v>57</v>
      </c>
    </row>
    <row r="49" spans="1:15" ht="14.45" customHeight="1" x14ac:dyDescent="0.25">
      <c r="A49" s="15" t="s">
        <v>90</v>
      </c>
      <c r="B49" s="56" t="s">
        <v>56</v>
      </c>
      <c r="C49" s="19">
        <f>VLOOKUP(B49,'Validacion (Uso SMA)'!$A$1:$C$4,3,0)</f>
        <v>1</v>
      </c>
      <c r="D49" s="56" t="s">
        <v>61</v>
      </c>
      <c r="J49" s="24">
        <v>45.85</v>
      </c>
      <c r="K49" s="24" t="s">
        <v>69</v>
      </c>
      <c r="L49" s="16">
        <v>43371</v>
      </c>
      <c r="M49" s="15" t="s">
        <v>57</v>
      </c>
    </row>
    <row r="50" spans="1:15" ht="14.45" customHeight="1" x14ac:dyDescent="0.25">
      <c r="A50" s="15" t="s">
        <v>90</v>
      </c>
      <c r="B50" s="56" t="s">
        <v>56</v>
      </c>
      <c r="C50" s="19">
        <f>VLOOKUP(B50,'Validacion (Uso SMA)'!$A$1:$C$4,3,0)</f>
        <v>1</v>
      </c>
      <c r="D50" s="56" t="s">
        <v>61</v>
      </c>
      <c r="J50" s="24">
        <v>42.3</v>
      </c>
      <c r="K50" s="24" t="s">
        <v>69</v>
      </c>
      <c r="L50" s="16">
        <v>43439</v>
      </c>
      <c r="M50" s="15" t="s">
        <v>57</v>
      </c>
    </row>
    <row r="51" spans="1:15" ht="14.45" customHeight="1" x14ac:dyDescent="0.25">
      <c r="A51" s="15" t="s">
        <v>90</v>
      </c>
      <c r="B51" s="56" t="s">
        <v>56</v>
      </c>
      <c r="C51" s="19">
        <f>VLOOKUP(B51,'Validacion (Uso SMA)'!$A$1:$C$4,3,0)</f>
        <v>1</v>
      </c>
      <c r="D51" s="56" t="s">
        <v>61</v>
      </c>
      <c r="J51" s="24">
        <v>33.68</v>
      </c>
      <c r="K51" s="24" t="s">
        <v>69</v>
      </c>
      <c r="L51" s="16">
        <v>43529</v>
      </c>
      <c r="M51" s="15" t="s">
        <v>57</v>
      </c>
    </row>
    <row r="52" spans="1:15" ht="14.45" customHeight="1" x14ac:dyDescent="0.25">
      <c r="A52" s="15" t="s">
        <v>90</v>
      </c>
      <c r="B52" s="56" t="s">
        <v>56</v>
      </c>
      <c r="C52" s="19">
        <f>VLOOKUP(B52,'Validacion (Uso SMA)'!$A$1:$C$4,3,0)</f>
        <v>1</v>
      </c>
      <c r="D52" s="56" t="s">
        <v>61</v>
      </c>
      <c r="J52" s="24">
        <v>33.71</v>
      </c>
      <c r="K52" s="24" t="s">
        <v>69</v>
      </c>
      <c r="L52" s="16">
        <v>43620</v>
      </c>
      <c r="M52" s="15" t="s">
        <v>57</v>
      </c>
    </row>
    <row r="53" spans="1:15" ht="14.45" customHeight="1" x14ac:dyDescent="0.25">
      <c r="A53" s="15" t="s">
        <v>90</v>
      </c>
      <c r="B53" s="56" t="s">
        <v>56</v>
      </c>
      <c r="C53" s="19">
        <f>VLOOKUP(B53,'Validacion (Uso SMA)'!$A$1:$C$4,3,0)</f>
        <v>1</v>
      </c>
      <c r="D53" s="56" t="s">
        <v>61</v>
      </c>
      <c r="J53" s="24">
        <v>34.18</v>
      </c>
      <c r="K53" s="24" t="s">
        <v>69</v>
      </c>
      <c r="L53" s="16">
        <v>43702</v>
      </c>
      <c r="M53" s="15" t="s">
        <v>57</v>
      </c>
    </row>
    <row r="54" spans="1:15" ht="14.45" customHeight="1" x14ac:dyDescent="0.25">
      <c r="A54" s="15" t="s">
        <v>90</v>
      </c>
      <c r="B54" s="56" t="s">
        <v>56</v>
      </c>
      <c r="C54" s="19">
        <f>VLOOKUP(B54,'Validacion (Uso SMA)'!$A$1:$C$4,3,0)</f>
        <v>1</v>
      </c>
      <c r="D54" s="56" t="s">
        <v>61</v>
      </c>
      <c r="J54" s="24">
        <v>17.239999999999998</v>
      </c>
      <c r="K54" s="24" t="s">
        <v>69</v>
      </c>
      <c r="L54" s="16">
        <v>43801</v>
      </c>
      <c r="M54" s="15" t="s">
        <v>57</v>
      </c>
    </row>
    <row r="55" spans="1:15" ht="14.45" customHeight="1" x14ac:dyDescent="0.25">
      <c r="A55" s="15" t="s">
        <v>91</v>
      </c>
      <c r="B55" s="56" t="s">
        <v>56</v>
      </c>
      <c r="C55" s="19">
        <f>VLOOKUP(B55,'Validacion (Uso SMA)'!$A$1:$C$4,3,0)</f>
        <v>1</v>
      </c>
      <c r="D55" s="56" t="s">
        <v>61</v>
      </c>
      <c r="J55" s="24">
        <v>32.632127333333301</v>
      </c>
      <c r="K55" s="24" t="s">
        <v>69</v>
      </c>
      <c r="L55" s="16">
        <v>41886.465277777803</v>
      </c>
      <c r="M55" s="15" t="s">
        <v>57</v>
      </c>
    </row>
    <row r="56" spans="1:15" ht="14.45" customHeight="1" x14ac:dyDescent="0.25">
      <c r="A56" s="15" t="s">
        <v>91</v>
      </c>
      <c r="B56" s="56" t="s">
        <v>56</v>
      </c>
      <c r="C56" s="19">
        <f>VLOOKUP(B56,'Validacion (Uso SMA)'!$A$1:$C$4,3,0)</f>
        <v>1</v>
      </c>
      <c r="D56" s="56" t="s">
        <v>61</v>
      </c>
      <c r="K56" s="24" t="s">
        <v>69</v>
      </c>
      <c r="L56" s="16">
        <v>41913.541666666701</v>
      </c>
      <c r="M56" s="15" t="s">
        <v>57</v>
      </c>
      <c r="O56" s="17" t="s">
        <v>97</v>
      </c>
    </row>
    <row r="57" spans="1:15" ht="14.45" customHeight="1" x14ac:dyDescent="0.25">
      <c r="A57" s="15" t="s">
        <v>91</v>
      </c>
      <c r="B57" s="56" t="s">
        <v>56</v>
      </c>
      <c r="C57" s="19">
        <f>VLOOKUP(B57,'Validacion (Uso SMA)'!$A$1:$C$4,3,0)</f>
        <v>1</v>
      </c>
      <c r="D57" s="56" t="s">
        <v>61</v>
      </c>
      <c r="J57" s="24">
        <v>34.110999999999997</v>
      </c>
      <c r="K57" s="24" t="s">
        <v>69</v>
      </c>
      <c r="L57" s="16">
        <v>42072.461805555598</v>
      </c>
      <c r="M57" s="15" t="s">
        <v>57</v>
      </c>
    </row>
    <row r="58" spans="1:15" ht="14.45" customHeight="1" x14ac:dyDescent="0.25">
      <c r="A58" s="15" t="s">
        <v>91</v>
      </c>
      <c r="B58" s="56" t="s">
        <v>56</v>
      </c>
      <c r="C58" s="19">
        <f>VLOOKUP(B58,'Validacion (Uso SMA)'!$A$1:$C$4,3,0)</f>
        <v>1</v>
      </c>
      <c r="D58" s="56" t="s">
        <v>61</v>
      </c>
      <c r="J58" s="24">
        <v>33.4</v>
      </c>
      <c r="K58" s="24" t="s">
        <v>69</v>
      </c>
      <c r="L58" s="16">
        <v>42108.479166666701</v>
      </c>
      <c r="M58" s="15" t="s">
        <v>57</v>
      </c>
    </row>
    <row r="59" spans="1:15" ht="14.45" customHeight="1" x14ac:dyDescent="0.25">
      <c r="A59" s="15" t="s">
        <v>91</v>
      </c>
      <c r="B59" s="56" t="s">
        <v>56</v>
      </c>
      <c r="C59" s="19">
        <f>VLOOKUP(B59,'Validacion (Uso SMA)'!$A$1:$C$4,3,0)</f>
        <v>1</v>
      </c>
      <c r="D59" s="56" t="s">
        <v>61</v>
      </c>
      <c r="J59" s="24">
        <v>33.1</v>
      </c>
      <c r="K59" s="24" t="s">
        <v>69</v>
      </c>
      <c r="L59" s="16">
        <v>42135.447916666701</v>
      </c>
      <c r="M59" s="15" t="s">
        <v>57</v>
      </c>
    </row>
    <row r="60" spans="1:15" ht="14.45" customHeight="1" x14ac:dyDescent="0.25">
      <c r="A60" s="15" t="s">
        <v>91</v>
      </c>
      <c r="B60" s="56" t="s">
        <v>56</v>
      </c>
      <c r="C60" s="19">
        <f>VLOOKUP(B60,'Validacion (Uso SMA)'!$A$1:$C$4,3,0)</f>
        <v>1</v>
      </c>
      <c r="D60" s="56" t="s">
        <v>61</v>
      </c>
      <c r="J60" s="24">
        <v>29.5</v>
      </c>
      <c r="K60" s="24" t="s">
        <v>69</v>
      </c>
      <c r="L60" s="16">
        <v>42160.447916666701</v>
      </c>
      <c r="M60" s="15" t="s">
        <v>57</v>
      </c>
    </row>
    <row r="61" spans="1:15" ht="14.45" customHeight="1" x14ac:dyDescent="0.25">
      <c r="A61" s="15" t="s">
        <v>91</v>
      </c>
      <c r="B61" s="56" t="s">
        <v>56</v>
      </c>
      <c r="C61" s="19">
        <f>VLOOKUP(B61,'Validacion (Uso SMA)'!$A$1:$C$4,3,0)</f>
        <v>1</v>
      </c>
      <c r="D61" s="56" t="s">
        <v>61</v>
      </c>
      <c r="K61" s="24" t="s">
        <v>69</v>
      </c>
      <c r="L61" s="16">
        <v>42196.520833333299</v>
      </c>
      <c r="M61" s="15" t="s">
        <v>57</v>
      </c>
      <c r="O61" s="17" t="s">
        <v>98</v>
      </c>
    </row>
    <row r="62" spans="1:15" s="12" customFormat="1" ht="14.45" customHeight="1" x14ac:dyDescent="0.25">
      <c r="A62" s="15" t="s">
        <v>91</v>
      </c>
      <c r="B62" s="56" t="s">
        <v>56</v>
      </c>
      <c r="C62" s="19">
        <f>VLOOKUP(B62,'Validacion (Uso SMA)'!$A$1:$C$4,3,0)</f>
        <v>1</v>
      </c>
      <c r="D62" s="56" t="s">
        <v>61</v>
      </c>
      <c r="E62" s="23"/>
      <c r="F62" s="23"/>
      <c r="G62" s="15"/>
      <c r="H62" s="23"/>
      <c r="I62" s="15"/>
      <c r="J62" s="24">
        <v>28.6</v>
      </c>
      <c r="K62" s="24" t="s">
        <v>69</v>
      </c>
      <c r="L62" s="16">
        <v>42255.618055555598</v>
      </c>
      <c r="M62" s="15" t="s">
        <v>57</v>
      </c>
      <c r="N62" s="20"/>
      <c r="O62" s="17"/>
    </row>
    <row r="63" spans="1:15" s="12" customFormat="1" ht="14.45" customHeight="1" x14ac:dyDescent="0.25">
      <c r="A63" s="15" t="s">
        <v>91</v>
      </c>
      <c r="B63" s="56" t="s">
        <v>56</v>
      </c>
      <c r="C63" s="19">
        <f>VLOOKUP(B63,'Validacion (Uso SMA)'!$A$1:$C$4,3,0)</f>
        <v>1</v>
      </c>
      <c r="D63" s="56" t="s">
        <v>61</v>
      </c>
      <c r="E63" s="23"/>
      <c r="F63" s="23"/>
      <c r="G63" s="15"/>
      <c r="H63" s="23"/>
      <c r="I63" s="15"/>
      <c r="J63" s="24"/>
      <c r="K63" s="24" t="s">
        <v>69</v>
      </c>
      <c r="L63" s="16">
        <v>42413.5</v>
      </c>
      <c r="M63" s="15" t="s">
        <v>57</v>
      </c>
      <c r="N63" s="20"/>
      <c r="O63" s="17" t="s">
        <v>100</v>
      </c>
    </row>
    <row r="64" spans="1:15" s="12" customFormat="1" ht="14.45" customHeight="1" x14ac:dyDescent="0.25">
      <c r="A64" s="15" t="s">
        <v>91</v>
      </c>
      <c r="B64" s="56" t="s">
        <v>56</v>
      </c>
      <c r="C64" s="19">
        <f>VLOOKUP(B64,'Validacion (Uso SMA)'!$A$1:$C$4,3,0)</f>
        <v>1</v>
      </c>
      <c r="D64" s="56" t="s">
        <v>61</v>
      </c>
      <c r="E64" s="23"/>
      <c r="F64" s="23"/>
      <c r="G64" s="15"/>
      <c r="H64" s="23"/>
      <c r="I64" s="15"/>
      <c r="J64" s="24">
        <v>21.242000000000001</v>
      </c>
      <c r="K64" s="24" t="s">
        <v>69</v>
      </c>
      <c r="L64" s="16">
        <v>42538</v>
      </c>
      <c r="M64" s="15" t="s">
        <v>57</v>
      </c>
      <c r="N64" s="20"/>
      <c r="O64" s="17"/>
    </row>
    <row r="65" spans="1:15" ht="14.45" customHeight="1" x14ac:dyDescent="0.25">
      <c r="A65" s="15" t="s">
        <v>91</v>
      </c>
      <c r="B65" s="56" t="s">
        <v>56</v>
      </c>
      <c r="C65" s="19">
        <f>VLOOKUP(B65,'Validacion (Uso SMA)'!$A$1:$C$4,3,0)</f>
        <v>1</v>
      </c>
      <c r="D65" s="56" t="s">
        <v>61</v>
      </c>
      <c r="J65" s="24">
        <v>17.100000000000001</v>
      </c>
      <c r="K65" s="24" t="s">
        <v>69</v>
      </c>
      <c r="L65" s="16">
        <v>42626</v>
      </c>
      <c r="M65" s="15" t="s">
        <v>57</v>
      </c>
    </row>
    <row r="66" spans="1:15" ht="14.45" customHeight="1" x14ac:dyDescent="0.25">
      <c r="A66" s="15" t="s">
        <v>91</v>
      </c>
      <c r="B66" s="56" t="s">
        <v>56</v>
      </c>
      <c r="C66" s="19">
        <f>VLOOKUP(B66,'Validacion (Uso SMA)'!$A$1:$C$4,3,0)</f>
        <v>1</v>
      </c>
      <c r="D66" s="56" t="s">
        <v>61</v>
      </c>
      <c r="J66" s="24">
        <v>18.02</v>
      </c>
      <c r="K66" s="24" t="s">
        <v>69</v>
      </c>
      <c r="L66" s="16">
        <v>42723</v>
      </c>
      <c r="M66" s="15" t="s">
        <v>57</v>
      </c>
    </row>
    <row r="67" spans="1:15" ht="14.45" customHeight="1" x14ac:dyDescent="0.25">
      <c r="A67" s="15" t="s">
        <v>91</v>
      </c>
      <c r="B67" s="56" t="s">
        <v>56</v>
      </c>
      <c r="C67" s="19">
        <f>VLOOKUP(B67,'Validacion (Uso SMA)'!$A$1:$C$4,3,0)</f>
        <v>1</v>
      </c>
      <c r="D67" s="56" t="s">
        <v>61</v>
      </c>
      <c r="J67" s="24">
        <v>20.78</v>
      </c>
      <c r="K67" s="24" t="s">
        <v>69</v>
      </c>
      <c r="L67" s="16">
        <v>42810</v>
      </c>
      <c r="M67" s="15" t="s">
        <v>57</v>
      </c>
    </row>
    <row r="68" spans="1:15" ht="14.45" customHeight="1" x14ac:dyDescent="0.25">
      <c r="A68" s="15" t="s">
        <v>91</v>
      </c>
      <c r="B68" s="56" t="s">
        <v>56</v>
      </c>
      <c r="C68" s="19">
        <f>VLOOKUP(B68,'Validacion (Uso SMA)'!$A$1:$C$4,3,0)</f>
        <v>1</v>
      </c>
      <c r="D68" s="56" t="s">
        <v>61</v>
      </c>
      <c r="J68" s="24">
        <v>22.96</v>
      </c>
      <c r="K68" s="24" t="s">
        <v>69</v>
      </c>
      <c r="L68" s="16">
        <v>42865</v>
      </c>
      <c r="M68" s="15" t="s">
        <v>57</v>
      </c>
    </row>
    <row r="69" spans="1:15" ht="14.45" customHeight="1" x14ac:dyDescent="0.25">
      <c r="A69" s="15" t="s">
        <v>91</v>
      </c>
      <c r="B69" s="56" t="s">
        <v>56</v>
      </c>
      <c r="C69" s="19">
        <f>VLOOKUP(B69,'Validacion (Uso SMA)'!$A$1:$C$4,3,0)</f>
        <v>1</v>
      </c>
      <c r="D69" s="56" t="s">
        <v>61</v>
      </c>
      <c r="K69" s="24" t="s">
        <v>69</v>
      </c>
      <c r="L69" s="16">
        <v>43005</v>
      </c>
      <c r="M69" s="15" t="s">
        <v>57</v>
      </c>
      <c r="O69" s="17" t="s">
        <v>101</v>
      </c>
    </row>
    <row r="70" spans="1:15" ht="14.45" customHeight="1" x14ac:dyDescent="0.25">
      <c r="A70" s="15" t="s">
        <v>91</v>
      </c>
      <c r="B70" s="56" t="s">
        <v>56</v>
      </c>
      <c r="C70" s="19">
        <f>VLOOKUP(B70,'Validacion (Uso SMA)'!$A$1:$C$4,3,0)</f>
        <v>1</v>
      </c>
      <c r="D70" s="56" t="s">
        <v>61</v>
      </c>
      <c r="J70" s="24">
        <v>19.417000000000002</v>
      </c>
      <c r="K70" s="24" t="s">
        <v>69</v>
      </c>
      <c r="L70" s="16">
        <v>43083</v>
      </c>
      <c r="M70" s="15" t="s">
        <v>57</v>
      </c>
    </row>
    <row r="71" spans="1:15" ht="14.45" customHeight="1" x14ac:dyDescent="0.25">
      <c r="A71" s="15" t="s">
        <v>91</v>
      </c>
      <c r="B71" s="56" t="s">
        <v>56</v>
      </c>
      <c r="C71" s="19">
        <f>VLOOKUP(B71,'Validacion (Uso SMA)'!$A$1:$C$4,3,0)</f>
        <v>1</v>
      </c>
      <c r="D71" s="56" t="s">
        <v>61</v>
      </c>
      <c r="K71" s="24" t="s">
        <v>69</v>
      </c>
      <c r="L71" s="16">
        <v>43166</v>
      </c>
      <c r="M71" s="15" t="s">
        <v>57</v>
      </c>
      <c r="O71" s="17" t="s">
        <v>102</v>
      </c>
    </row>
    <row r="72" spans="1:15" ht="14.45" customHeight="1" x14ac:dyDescent="0.25">
      <c r="A72" s="15" t="s">
        <v>91</v>
      </c>
      <c r="B72" s="56" t="s">
        <v>56</v>
      </c>
      <c r="C72" s="19">
        <f>VLOOKUP(B72,'Validacion (Uso SMA)'!$A$1:$C$4,3,0)</f>
        <v>1</v>
      </c>
      <c r="D72" s="56" t="s">
        <v>61</v>
      </c>
      <c r="J72" s="24">
        <v>33.07</v>
      </c>
      <c r="K72" s="24" t="s">
        <v>69</v>
      </c>
      <c r="L72" s="16">
        <v>43277</v>
      </c>
      <c r="M72" s="15" t="s">
        <v>57</v>
      </c>
    </row>
    <row r="73" spans="1:15" ht="14.45" customHeight="1" x14ac:dyDescent="0.25">
      <c r="A73" s="15" t="s">
        <v>91</v>
      </c>
      <c r="B73" s="56" t="s">
        <v>56</v>
      </c>
      <c r="C73" s="19">
        <f>VLOOKUP(B73,'Validacion (Uso SMA)'!$A$1:$C$4,3,0)</f>
        <v>1</v>
      </c>
      <c r="D73" s="56" t="s">
        <v>61</v>
      </c>
      <c r="J73" s="24">
        <v>24.71</v>
      </c>
      <c r="K73" s="24" t="s">
        <v>69</v>
      </c>
      <c r="L73" s="16">
        <v>43371</v>
      </c>
      <c r="M73" s="15" t="s">
        <v>57</v>
      </c>
    </row>
    <row r="74" spans="1:15" ht="14.45" customHeight="1" x14ac:dyDescent="0.25">
      <c r="A74" s="15" t="s">
        <v>91</v>
      </c>
      <c r="B74" s="56" t="s">
        <v>56</v>
      </c>
      <c r="C74" s="19">
        <f>VLOOKUP(B74,'Validacion (Uso SMA)'!$A$1:$C$4,3,0)</f>
        <v>1</v>
      </c>
      <c r="D74" s="56" t="s">
        <v>61</v>
      </c>
      <c r="K74" s="24" t="s">
        <v>69</v>
      </c>
      <c r="L74" s="16">
        <v>43439</v>
      </c>
      <c r="M74" s="15" t="s">
        <v>57</v>
      </c>
      <c r="O74" s="17" t="s">
        <v>103</v>
      </c>
    </row>
    <row r="75" spans="1:15" ht="14.45" customHeight="1" x14ac:dyDescent="0.25">
      <c r="A75" s="15" t="s">
        <v>91</v>
      </c>
      <c r="B75" s="56" t="s">
        <v>56</v>
      </c>
      <c r="C75" s="19">
        <f>VLOOKUP(B75,'Validacion (Uso SMA)'!$A$1:$C$4,3,0)</f>
        <v>1</v>
      </c>
      <c r="D75" s="56" t="s">
        <v>61</v>
      </c>
      <c r="K75" s="24" t="s">
        <v>69</v>
      </c>
      <c r="L75" s="16">
        <v>43529</v>
      </c>
      <c r="M75" s="15" t="s">
        <v>57</v>
      </c>
      <c r="O75" s="17" t="s">
        <v>104</v>
      </c>
    </row>
    <row r="76" spans="1:15" ht="14.45" customHeight="1" x14ac:dyDescent="0.25">
      <c r="A76" s="15" t="s">
        <v>91</v>
      </c>
      <c r="B76" s="56" t="s">
        <v>56</v>
      </c>
      <c r="C76" s="19">
        <f>VLOOKUP(B76,'Validacion (Uso SMA)'!$A$1:$C$4,3,0)</f>
        <v>1</v>
      </c>
      <c r="D76" s="56" t="s">
        <v>61</v>
      </c>
      <c r="J76" s="24">
        <v>23.43</v>
      </c>
      <c r="K76" s="24" t="s">
        <v>69</v>
      </c>
      <c r="L76" s="16">
        <v>43620</v>
      </c>
      <c r="M76" s="15" t="s">
        <v>57</v>
      </c>
    </row>
    <row r="77" spans="1:15" ht="14.45" customHeight="1" x14ac:dyDescent="0.25">
      <c r="A77" s="15" t="s">
        <v>91</v>
      </c>
      <c r="B77" s="56" t="s">
        <v>56</v>
      </c>
      <c r="C77" s="19">
        <f>VLOOKUP(B77,'Validacion (Uso SMA)'!$A$1:$C$4,3,0)</f>
        <v>1</v>
      </c>
      <c r="D77" s="56" t="s">
        <v>61</v>
      </c>
      <c r="K77" s="24" t="s">
        <v>69</v>
      </c>
      <c r="L77" s="16">
        <v>43684</v>
      </c>
      <c r="M77" s="15" t="s">
        <v>57</v>
      </c>
      <c r="O77" s="17" t="s">
        <v>104</v>
      </c>
    </row>
    <row r="78" spans="1:15" ht="14.45" customHeight="1" x14ac:dyDescent="0.25">
      <c r="A78" s="15" t="s">
        <v>91</v>
      </c>
      <c r="B78" s="56" t="s">
        <v>56</v>
      </c>
      <c r="C78" s="19">
        <f>VLOOKUP(B78,'Validacion (Uso SMA)'!$A$1:$C$4,3,0)</f>
        <v>1</v>
      </c>
      <c r="D78" s="56" t="s">
        <v>61</v>
      </c>
      <c r="K78" s="24" t="s">
        <v>69</v>
      </c>
      <c r="L78" s="16">
        <v>43801</v>
      </c>
      <c r="M78" s="15" t="s">
        <v>57</v>
      </c>
      <c r="O78" s="17" t="s">
        <v>104</v>
      </c>
    </row>
    <row r="79" spans="1:15" ht="14.45" customHeight="1" x14ac:dyDescent="0.25">
      <c r="A79" s="15" t="s">
        <v>92</v>
      </c>
      <c r="B79" s="56" t="s">
        <v>56</v>
      </c>
      <c r="C79" s="19">
        <f>VLOOKUP(B79,'Validacion (Uso SMA)'!$A$1:$C$4,3,0)</f>
        <v>1</v>
      </c>
      <c r="D79" s="56" t="s">
        <v>61</v>
      </c>
      <c r="J79" s="24">
        <v>25.27</v>
      </c>
      <c r="K79" s="24" t="s">
        <v>69</v>
      </c>
      <c r="L79" s="16">
        <v>41885.614583333299</v>
      </c>
      <c r="M79" s="15" t="s">
        <v>57</v>
      </c>
    </row>
    <row r="80" spans="1:15" ht="14.45" customHeight="1" x14ac:dyDescent="0.25">
      <c r="A80" s="15" t="s">
        <v>92</v>
      </c>
      <c r="B80" s="56" t="s">
        <v>56</v>
      </c>
      <c r="C80" s="19">
        <f>VLOOKUP(B80,'Validacion (Uso SMA)'!$A$1:$C$4,3,0)</f>
        <v>1</v>
      </c>
      <c r="D80" s="56" t="s">
        <v>61</v>
      </c>
      <c r="J80" s="24">
        <v>18.613880000000002</v>
      </c>
      <c r="K80" s="24" t="s">
        <v>69</v>
      </c>
      <c r="L80" s="16">
        <v>41924.513888888898</v>
      </c>
      <c r="M80" s="15" t="s">
        <v>57</v>
      </c>
    </row>
    <row r="81" spans="1:15" ht="14.45" customHeight="1" x14ac:dyDescent="0.25">
      <c r="A81" s="15" t="s">
        <v>92</v>
      </c>
      <c r="B81" s="56" t="s">
        <v>56</v>
      </c>
      <c r="C81" s="19">
        <f>VLOOKUP(B81,'Validacion (Uso SMA)'!$A$1:$C$4,3,0)</f>
        <v>1</v>
      </c>
      <c r="D81" s="56" t="s">
        <v>61</v>
      </c>
      <c r="J81" s="24">
        <v>32.200000000000003</v>
      </c>
      <c r="K81" s="24" t="s">
        <v>69</v>
      </c>
      <c r="L81" s="16">
        <v>41952.440972222197</v>
      </c>
      <c r="M81" s="15" t="s">
        <v>57</v>
      </c>
    </row>
    <row r="82" spans="1:15" ht="14.45" customHeight="1" x14ac:dyDescent="0.25">
      <c r="A82" s="15" t="s">
        <v>92</v>
      </c>
      <c r="B82" s="56" t="s">
        <v>56</v>
      </c>
      <c r="C82" s="19">
        <f>VLOOKUP(B82,'Validacion (Uso SMA)'!$A$1:$C$4,3,0)</f>
        <v>1</v>
      </c>
      <c r="D82" s="56" t="s">
        <v>61</v>
      </c>
      <c r="K82" s="24" t="s">
        <v>69</v>
      </c>
      <c r="L82" s="16">
        <v>42007.541666666701</v>
      </c>
      <c r="M82" s="15" t="s">
        <v>57</v>
      </c>
      <c r="O82" s="17" t="s">
        <v>97</v>
      </c>
    </row>
    <row r="83" spans="1:15" ht="14.45" customHeight="1" x14ac:dyDescent="0.25">
      <c r="A83" s="15" t="s">
        <v>92</v>
      </c>
      <c r="B83" s="56" t="s">
        <v>56</v>
      </c>
      <c r="C83" s="19">
        <f>VLOOKUP(B83,'Validacion (Uso SMA)'!$A$1:$C$4,3,0)</f>
        <v>1</v>
      </c>
      <c r="D83" s="56" t="s">
        <v>61</v>
      </c>
      <c r="J83" s="24">
        <v>23.032</v>
      </c>
      <c r="K83" s="24" t="s">
        <v>69</v>
      </c>
      <c r="L83" s="16">
        <v>42070.385416666701</v>
      </c>
      <c r="M83" s="15" t="s">
        <v>57</v>
      </c>
    </row>
    <row r="84" spans="1:15" ht="14.45" customHeight="1" x14ac:dyDescent="0.25">
      <c r="A84" s="15" t="s">
        <v>92</v>
      </c>
      <c r="B84" s="56" t="s">
        <v>56</v>
      </c>
      <c r="C84" s="19">
        <f>VLOOKUP(B84,'Validacion (Uso SMA)'!$A$1:$C$4,3,0)</f>
        <v>1</v>
      </c>
      <c r="D84" s="56" t="s">
        <v>61</v>
      </c>
      <c r="J84" s="24">
        <v>27.9</v>
      </c>
      <c r="K84" s="24" t="s">
        <v>69</v>
      </c>
      <c r="L84" s="16">
        <v>42109.388888888898</v>
      </c>
      <c r="M84" s="15" t="s">
        <v>57</v>
      </c>
    </row>
    <row r="85" spans="1:15" ht="14.45" customHeight="1" x14ac:dyDescent="0.25">
      <c r="A85" s="15" t="s">
        <v>92</v>
      </c>
      <c r="B85" s="56" t="s">
        <v>56</v>
      </c>
      <c r="C85" s="19">
        <f>VLOOKUP(B85,'Validacion (Uso SMA)'!$A$1:$C$4,3,0)</f>
        <v>1</v>
      </c>
      <c r="D85" s="56" t="s">
        <v>61</v>
      </c>
      <c r="J85" s="24">
        <v>29.6</v>
      </c>
      <c r="K85" s="24" t="s">
        <v>69</v>
      </c>
      <c r="L85" s="16">
        <v>42136.375</v>
      </c>
      <c r="M85" s="15" t="s">
        <v>57</v>
      </c>
    </row>
    <row r="86" spans="1:15" ht="14.45" customHeight="1" x14ac:dyDescent="0.25">
      <c r="A86" s="15" t="s">
        <v>92</v>
      </c>
      <c r="B86" s="56" t="s">
        <v>56</v>
      </c>
      <c r="C86" s="19">
        <f>VLOOKUP(B86,'Validacion (Uso SMA)'!$A$1:$C$4,3,0)</f>
        <v>1</v>
      </c>
      <c r="D86" s="56" t="s">
        <v>61</v>
      </c>
      <c r="J86" s="24">
        <v>24.1</v>
      </c>
      <c r="K86" s="24" t="s">
        <v>69</v>
      </c>
      <c r="L86" s="16">
        <v>42160.465277777803</v>
      </c>
      <c r="M86" s="15" t="s">
        <v>57</v>
      </c>
    </row>
    <row r="87" spans="1:15" ht="14.45" customHeight="1" x14ac:dyDescent="0.25">
      <c r="A87" s="15" t="s">
        <v>92</v>
      </c>
      <c r="B87" s="56" t="s">
        <v>56</v>
      </c>
      <c r="C87" s="19">
        <f>VLOOKUP(B87,'Validacion (Uso SMA)'!$A$1:$C$4,3,0)</f>
        <v>1</v>
      </c>
      <c r="D87" s="56" t="s">
        <v>61</v>
      </c>
      <c r="K87" s="24" t="s">
        <v>69</v>
      </c>
      <c r="L87" s="16">
        <v>42196.694444444402</v>
      </c>
      <c r="M87" s="15" t="s">
        <v>57</v>
      </c>
      <c r="O87" s="17" t="s">
        <v>98</v>
      </c>
    </row>
    <row r="88" spans="1:15" ht="14.45" customHeight="1" x14ac:dyDescent="0.25">
      <c r="A88" s="15" t="s">
        <v>92</v>
      </c>
      <c r="B88" s="56" t="s">
        <v>56</v>
      </c>
      <c r="C88" s="19">
        <f>VLOOKUP(B88,'Validacion (Uso SMA)'!$A$1:$C$4,3,0)</f>
        <v>1</v>
      </c>
      <c r="D88" s="56" t="s">
        <v>61</v>
      </c>
      <c r="J88" s="24">
        <v>40.9</v>
      </c>
      <c r="K88" s="24" t="s">
        <v>69</v>
      </c>
      <c r="L88" s="16">
        <v>42255.673611111102</v>
      </c>
      <c r="M88" s="15" t="s">
        <v>57</v>
      </c>
    </row>
    <row r="89" spans="1:15" ht="14.45" customHeight="1" x14ac:dyDescent="0.25">
      <c r="A89" s="15" t="s">
        <v>92</v>
      </c>
      <c r="B89" s="56" t="s">
        <v>56</v>
      </c>
      <c r="C89" s="19">
        <f>VLOOKUP(B89,'Validacion (Uso SMA)'!$A$1:$C$4,3,0)</f>
        <v>1</v>
      </c>
      <c r="D89" s="56" t="s">
        <v>61</v>
      </c>
      <c r="J89" s="24">
        <v>36.700000000000003</v>
      </c>
      <c r="K89" s="24" t="s">
        <v>69</v>
      </c>
      <c r="L89" s="16">
        <v>42288.364583333299</v>
      </c>
      <c r="M89" s="15" t="s">
        <v>57</v>
      </c>
    </row>
    <row r="90" spans="1:15" ht="14.45" customHeight="1" x14ac:dyDescent="0.25">
      <c r="A90" s="15" t="s">
        <v>92</v>
      </c>
      <c r="B90" s="56" t="s">
        <v>56</v>
      </c>
      <c r="C90" s="19">
        <f>VLOOKUP(B90,'Validacion (Uso SMA)'!$A$1:$C$4,3,0)</f>
        <v>1</v>
      </c>
      <c r="D90" s="56" t="s">
        <v>61</v>
      </c>
      <c r="J90" s="24">
        <v>17.5</v>
      </c>
      <c r="K90" s="24" t="s">
        <v>69</v>
      </c>
      <c r="L90" s="16">
        <v>42316.326388888898</v>
      </c>
      <c r="M90" s="15" t="s">
        <v>57</v>
      </c>
    </row>
    <row r="91" spans="1:15" ht="14.45" customHeight="1" x14ac:dyDescent="0.25">
      <c r="A91" s="15" t="s">
        <v>92</v>
      </c>
      <c r="B91" s="56" t="s">
        <v>56</v>
      </c>
      <c r="C91" s="19">
        <f>VLOOKUP(B91,'Validacion (Uso SMA)'!$A$1:$C$4,3,0)</f>
        <v>1</v>
      </c>
      <c r="D91" s="56" t="s">
        <v>61</v>
      </c>
      <c r="J91" s="24">
        <v>17.5</v>
      </c>
      <c r="K91" s="24" t="s">
        <v>69</v>
      </c>
      <c r="L91" s="16">
        <v>42345.34375</v>
      </c>
      <c r="M91" s="15" t="s">
        <v>57</v>
      </c>
    </row>
    <row r="92" spans="1:15" ht="14.45" customHeight="1" x14ac:dyDescent="0.25">
      <c r="A92" s="15" t="s">
        <v>92</v>
      </c>
      <c r="B92" s="56" t="s">
        <v>56</v>
      </c>
      <c r="C92" s="19">
        <f>VLOOKUP(B92,'Validacion (Uso SMA)'!$A$1:$C$4,3,0)</f>
        <v>1</v>
      </c>
      <c r="D92" s="56" t="s">
        <v>61</v>
      </c>
      <c r="J92" s="24">
        <v>14.8</v>
      </c>
      <c r="K92" s="24" t="s">
        <v>69</v>
      </c>
      <c r="L92" s="16">
        <v>42387.309027777803</v>
      </c>
      <c r="M92" s="15" t="s">
        <v>57</v>
      </c>
    </row>
    <row r="93" spans="1:15" ht="14.45" customHeight="1" x14ac:dyDescent="0.25">
      <c r="A93" s="15" t="s">
        <v>92</v>
      </c>
      <c r="B93" s="56" t="s">
        <v>56</v>
      </c>
      <c r="C93" s="19">
        <f>VLOOKUP(B93,'Validacion (Uso SMA)'!$A$1:$C$4,3,0)</f>
        <v>1</v>
      </c>
      <c r="D93" s="56" t="s">
        <v>61</v>
      </c>
      <c r="J93" s="24">
        <v>15.4</v>
      </c>
      <c r="K93" s="24" t="s">
        <v>69</v>
      </c>
      <c r="L93" s="16">
        <v>42414.46875</v>
      </c>
      <c r="M93" s="15" t="s">
        <v>57</v>
      </c>
    </row>
    <row r="94" spans="1:15" ht="14.45" customHeight="1" x14ac:dyDescent="0.25">
      <c r="A94" s="15" t="s">
        <v>92</v>
      </c>
      <c r="B94" s="56" t="s">
        <v>56</v>
      </c>
      <c r="C94" s="19">
        <f>VLOOKUP(B94,'Validacion (Uso SMA)'!$A$1:$C$4,3,0)</f>
        <v>1</v>
      </c>
      <c r="D94" s="56" t="s">
        <v>61</v>
      </c>
      <c r="K94" s="24" t="s">
        <v>69</v>
      </c>
      <c r="L94" s="16">
        <v>42452.697916666701</v>
      </c>
      <c r="M94" s="15" t="s">
        <v>57</v>
      </c>
      <c r="O94" s="17" t="s">
        <v>99</v>
      </c>
    </row>
    <row r="95" spans="1:15" x14ac:dyDescent="0.25">
      <c r="A95" s="15" t="s">
        <v>92</v>
      </c>
      <c r="B95" s="56" t="s">
        <v>56</v>
      </c>
      <c r="C95" s="19">
        <f>VLOOKUP(B95,'Validacion (Uso SMA)'!$A$1:$C$4,3,0)</f>
        <v>1</v>
      </c>
      <c r="D95" s="56" t="s">
        <v>61</v>
      </c>
      <c r="J95" s="24">
        <v>39.499499999999998</v>
      </c>
      <c r="K95" s="24" t="s">
        <v>69</v>
      </c>
      <c r="L95" s="16">
        <v>42538</v>
      </c>
      <c r="M95" s="15" t="s">
        <v>57</v>
      </c>
    </row>
    <row r="96" spans="1:15" x14ac:dyDescent="0.25">
      <c r="A96" s="15" t="s">
        <v>92</v>
      </c>
      <c r="B96" s="56" t="s">
        <v>56</v>
      </c>
      <c r="C96" s="19">
        <f>VLOOKUP(B96,'Validacion (Uso SMA)'!$A$1:$C$4,3,0)</f>
        <v>1</v>
      </c>
      <c r="D96" s="56" t="s">
        <v>61</v>
      </c>
      <c r="J96" s="24">
        <v>15</v>
      </c>
      <c r="K96" s="24" t="s">
        <v>69</v>
      </c>
      <c r="L96" s="16">
        <v>42626</v>
      </c>
      <c r="M96" s="15" t="s">
        <v>57</v>
      </c>
    </row>
    <row r="97" spans="1:13" x14ac:dyDescent="0.25">
      <c r="A97" s="15" t="s">
        <v>92</v>
      </c>
      <c r="B97" s="56" t="s">
        <v>56</v>
      </c>
      <c r="C97" s="19">
        <f>VLOOKUP(B97,'Validacion (Uso SMA)'!$A$1:$C$4,3,0)</f>
        <v>1</v>
      </c>
      <c r="D97" s="56" t="s">
        <v>61</v>
      </c>
      <c r="J97" s="24">
        <v>20.68</v>
      </c>
      <c r="K97" s="24" t="s">
        <v>69</v>
      </c>
      <c r="L97" s="16">
        <v>42723</v>
      </c>
      <c r="M97" s="15" t="s">
        <v>57</v>
      </c>
    </row>
    <row r="98" spans="1:13" x14ac:dyDescent="0.25">
      <c r="A98" s="15" t="s">
        <v>92</v>
      </c>
      <c r="B98" s="56" t="s">
        <v>56</v>
      </c>
      <c r="C98" s="19">
        <f>VLOOKUP(B98,'Validacion (Uso SMA)'!$A$1:$C$4,3,0)</f>
        <v>1</v>
      </c>
      <c r="D98" s="56" t="s">
        <v>61</v>
      </c>
      <c r="J98" s="24">
        <v>42.11</v>
      </c>
      <c r="K98" s="24" t="s">
        <v>69</v>
      </c>
      <c r="L98" s="16">
        <v>42823</v>
      </c>
      <c r="M98" s="15" t="s">
        <v>57</v>
      </c>
    </row>
    <row r="99" spans="1:13" x14ac:dyDescent="0.25">
      <c r="A99" s="15" t="s">
        <v>92</v>
      </c>
      <c r="B99" s="56" t="s">
        <v>56</v>
      </c>
      <c r="C99" s="19">
        <f>VLOOKUP(B99,'Validacion (Uso SMA)'!$A$1:$C$4,3,0)</f>
        <v>1</v>
      </c>
      <c r="D99" s="56" t="s">
        <v>61</v>
      </c>
      <c r="J99" s="24">
        <v>46.76</v>
      </c>
      <c r="K99" s="24" t="s">
        <v>69</v>
      </c>
      <c r="L99" s="16">
        <v>42865</v>
      </c>
      <c r="M99" s="15" t="s">
        <v>57</v>
      </c>
    </row>
    <row r="100" spans="1:13" x14ac:dyDescent="0.25">
      <c r="A100" s="15" t="s">
        <v>92</v>
      </c>
      <c r="B100" s="56" t="s">
        <v>56</v>
      </c>
      <c r="C100" s="19">
        <f>VLOOKUP(B100,'Validacion (Uso SMA)'!$A$1:$C$4,3,0)</f>
        <v>1</v>
      </c>
      <c r="D100" s="56" t="s">
        <v>61</v>
      </c>
      <c r="J100" s="24">
        <v>17.760000000000002</v>
      </c>
      <c r="K100" s="24" t="s">
        <v>69</v>
      </c>
      <c r="L100" s="16">
        <v>43005</v>
      </c>
      <c r="M100" s="15" t="s">
        <v>57</v>
      </c>
    </row>
    <row r="101" spans="1:13" x14ac:dyDescent="0.25">
      <c r="A101" s="15" t="s">
        <v>92</v>
      </c>
      <c r="B101" s="56" t="s">
        <v>56</v>
      </c>
      <c r="C101" s="19">
        <f>VLOOKUP(B101,'Validacion (Uso SMA)'!$A$1:$C$4,3,0)</f>
        <v>1</v>
      </c>
      <c r="D101" s="56" t="s">
        <v>61</v>
      </c>
      <c r="J101" s="24">
        <v>26.468</v>
      </c>
      <c r="K101" s="24" t="s">
        <v>69</v>
      </c>
      <c r="L101" s="16">
        <v>43083</v>
      </c>
      <c r="M101" s="15" t="s">
        <v>57</v>
      </c>
    </row>
    <row r="102" spans="1:13" x14ac:dyDescent="0.25">
      <c r="A102" s="15" t="s">
        <v>92</v>
      </c>
      <c r="B102" s="56" t="s">
        <v>56</v>
      </c>
      <c r="C102" s="19">
        <f>VLOOKUP(B102,'Validacion (Uso SMA)'!$A$1:$C$4,3,0)</f>
        <v>1</v>
      </c>
      <c r="D102" s="56" t="s">
        <v>61</v>
      </c>
      <c r="J102" s="24">
        <v>19.989999999999998</v>
      </c>
      <c r="K102" s="24" t="s">
        <v>69</v>
      </c>
      <c r="L102" s="16">
        <v>43173</v>
      </c>
      <c r="M102" s="15" t="s">
        <v>57</v>
      </c>
    </row>
    <row r="103" spans="1:13" x14ac:dyDescent="0.25">
      <c r="A103" s="15" t="s">
        <v>92</v>
      </c>
      <c r="B103" s="56" t="s">
        <v>56</v>
      </c>
      <c r="C103" s="19">
        <f>VLOOKUP(B103,'Validacion (Uso SMA)'!$A$1:$C$4,3,0)</f>
        <v>1</v>
      </c>
      <c r="D103" s="56" t="s">
        <v>61</v>
      </c>
      <c r="J103" s="24">
        <v>32.58</v>
      </c>
      <c r="K103" s="24" t="s">
        <v>69</v>
      </c>
      <c r="L103" s="16">
        <v>43277</v>
      </c>
      <c r="M103" s="15" t="s">
        <v>57</v>
      </c>
    </row>
    <row r="104" spans="1:13" x14ac:dyDescent="0.25">
      <c r="A104" s="15" t="s">
        <v>92</v>
      </c>
      <c r="B104" s="56" t="s">
        <v>56</v>
      </c>
      <c r="C104" s="19">
        <f>VLOOKUP(B104,'Validacion (Uso SMA)'!$A$1:$C$4,3,0)</f>
        <v>1</v>
      </c>
      <c r="D104" s="56" t="s">
        <v>61</v>
      </c>
      <c r="J104" s="24">
        <v>32.19</v>
      </c>
      <c r="K104" s="24" t="s">
        <v>69</v>
      </c>
      <c r="L104" s="16">
        <v>43371</v>
      </c>
      <c r="M104" s="15" t="s">
        <v>57</v>
      </c>
    </row>
    <row r="105" spans="1:13" x14ac:dyDescent="0.25">
      <c r="A105" s="15" t="s">
        <v>92</v>
      </c>
      <c r="B105" s="56" t="s">
        <v>56</v>
      </c>
      <c r="C105" s="19">
        <f>VLOOKUP(B105,'Validacion (Uso SMA)'!$A$1:$C$4,3,0)</f>
        <v>1</v>
      </c>
      <c r="D105" s="56" t="s">
        <v>61</v>
      </c>
      <c r="J105" s="24">
        <v>12.84</v>
      </c>
      <c r="K105" s="24" t="s">
        <v>69</v>
      </c>
      <c r="L105" s="16">
        <v>43461</v>
      </c>
      <c r="M105" s="15" t="s">
        <v>57</v>
      </c>
    </row>
    <row r="106" spans="1:13" x14ac:dyDescent="0.25">
      <c r="A106" s="15" t="s">
        <v>92</v>
      </c>
      <c r="B106" s="56" t="s">
        <v>56</v>
      </c>
      <c r="C106" s="19">
        <f>VLOOKUP(B106,'Validacion (Uso SMA)'!$A$1:$C$4,3,0)</f>
        <v>1</v>
      </c>
      <c r="D106" s="56" t="s">
        <v>61</v>
      </c>
      <c r="J106" s="24">
        <v>19.62</v>
      </c>
      <c r="K106" s="24" t="s">
        <v>69</v>
      </c>
      <c r="L106" s="16">
        <v>43529</v>
      </c>
      <c r="M106" s="15" t="s">
        <v>57</v>
      </c>
    </row>
    <row r="107" spans="1:13" x14ac:dyDescent="0.25">
      <c r="A107" s="15" t="s">
        <v>92</v>
      </c>
      <c r="B107" s="56" t="s">
        <v>56</v>
      </c>
      <c r="C107" s="19">
        <f>VLOOKUP(B107,'Validacion (Uso SMA)'!$A$1:$C$4,3,0)</f>
        <v>1</v>
      </c>
      <c r="D107" s="56" t="s">
        <v>61</v>
      </c>
      <c r="J107" s="24">
        <v>31.93</v>
      </c>
      <c r="K107" s="24" t="s">
        <v>69</v>
      </c>
      <c r="L107" s="16">
        <v>43620</v>
      </c>
      <c r="M107" s="15" t="s">
        <v>57</v>
      </c>
    </row>
    <row r="108" spans="1:13" x14ac:dyDescent="0.25">
      <c r="A108" s="15" t="s">
        <v>92</v>
      </c>
      <c r="B108" s="56" t="s">
        <v>56</v>
      </c>
      <c r="C108" s="19">
        <f>VLOOKUP(B108,'Validacion (Uso SMA)'!$A$1:$C$4,3,0)</f>
        <v>1</v>
      </c>
      <c r="D108" s="56" t="s">
        <v>61</v>
      </c>
      <c r="J108" s="24">
        <v>27.03</v>
      </c>
      <c r="K108" s="24" t="s">
        <v>69</v>
      </c>
      <c r="L108" s="16">
        <v>43684</v>
      </c>
      <c r="M108" s="15" t="s">
        <v>57</v>
      </c>
    </row>
    <row r="109" spans="1:13" x14ac:dyDescent="0.25">
      <c r="A109" s="15" t="s">
        <v>92</v>
      </c>
      <c r="B109" s="56" t="s">
        <v>56</v>
      </c>
      <c r="C109" s="19">
        <f>VLOOKUP(B109,'Validacion (Uso SMA)'!$A$1:$C$4,3,0)</f>
        <v>1</v>
      </c>
      <c r="D109" s="56" t="s">
        <v>61</v>
      </c>
      <c r="J109" s="24">
        <v>9.3767499999999995</v>
      </c>
      <c r="K109" s="24" t="s">
        <v>69</v>
      </c>
      <c r="L109" s="16">
        <v>43801</v>
      </c>
      <c r="M109" s="15" t="s">
        <v>57</v>
      </c>
    </row>
    <row r="110" spans="1:13" x14ac:dyDescent="0.25">
      <c r="A110" s="15" t="s">
        <v>93</v>
      </c>
      <c r="B110" s="56" t="s">
        <v>56</v>
      </c>
      <c r="C110" s="19">
        <f>VLOOKUP(B110,'Validacion (Uso SMA)'!$A$1:$C$4,3,0)</f>
        <v>1</v>
      </c>
      <c r="D110" s="56" t="s">
        <v>61</v>
      </c>
      <c r="J110" s="24">
        <v>41.776000000000003</v>
      </c>
      <c r="K110" s="24" t="s">
        <v>69</v>
      </c>
      <c r="L110" s="16">
        <v>41893.375</v>
      </c>
      <c r="M110" s="15" t="s">
        <v>57</v>
      </c>
    </row>
    <row r="111" spans="1:13" x14ac:dyDescent="0.25">
      <c r="A111" s="15" t="s">
        <v>93</v>
      </c>
      <c r="B111" s="56" t="s">
        <v>56</v>
      </c>
      <c r="C111" s="19">
        <f>VLOOKUP(B111,'Validacion (Uso SMA)'!$A$1:$C$4,3,0)</f>
        <v>1</v>
      </c>
      <c r="D111" s="56" t="s">
        <v>61</v>
      </c>
      <c r="J111" s="24">
        <v>40.880000000000003</v>
      </c>
      <c r="K111" s="24" t="s">
        <v>69</v>
      </c>
      <c r="L111" s="16">
        <v>41924.604166666701</v>
      </c>
      <c r="M111" s="15" t="s">
        <v>57</v>
      </c>
    </row>
    <row r="112" spans="1:13" x14ac:dyDescent="0.25">
      <c r="A112" s="15" t="s">
        <v>93</v>
      </c>
      <c r="B112" s="56" t="s">
        <v>56</v>
      </c>
      <c r="C112" s="19">
        <f>VLOOKUP(B112,'Validacion (Uso SMA)'!$A$1:$C$4,3,0)</f>
        <v>1</v>
      </c>
      <c r="D112" s="56" t="s">
        <v>61</v>
      </c>
      <c r="J112" s="24">
        <v>41.6</v>
      </c>
      <c r="K112" s="24" t="s">
        <v>69</v>
      </c>
      <c r="L112" s="16">
        <v>41954.548611111102</v>
      </c>
      <c r="M112" s="15" t="s">
        <v>57</v>
      </c>
    </row>
    <row r="113" spans="1:15" x14ac:dyDescent="0.25">
      <c r="A113" s="15" t="s">
        <v>93</v>
      </c>
      <c r="B113" s="56" t="s">
        <v>56</v>
      </c>
      <c r="C113" s="19">
        <f>VLOOKUP(B113,'Validacion (Uso SMA)'!$A$1:$C$4,3,0)</f>
        <v>1</v>
      </c>
      <c r="D113" s="56" t="s">
        <v>61</v>
      </c>
      <c r="J113" s="24">
        <v>35.520000000000003</v>
      </c>
      <c r="K113" s="24" t="s">
        <v>69</v>
      </c>
      <c r="L113" s="16">
        <v>41981.458333333299</v>
      </c>
      <c r="M113" s="15" t="s">
        <v>57</v>
      </c>
    </row>
    <row r="114" spans="1:15" x14ac:dyDescent="0.25">
      <c r="A114" s="15" t="s">
        <v>93</v>
      </c>
      <c r="B114" s="56" t="s">
        <v>56</v>
      </c>
      <c r="C114" s="19">
        <f>VLOOKUP(B114,'Validacion (Uso SMA)'!$A$1:$C$4,3,0)</f>
        <v>1</v>
      </c>
      <c r="D114" s="56" t="s">
        <v>61</v>
      </c>
      <c r="J114" s="24">
        <v>28.6</v>
      </c>
      <c r="K114" s="24" t="s">
        <v>69</v>
      </c>
      <c r="L114" s="16">
        <v>42011.479166666701</v>
      </c>
      <c r="M114" s="15" t="s">
        <v>57</v>
      </c>
    </row>
    <row r="115" spans="1:15" x14ac:dyDescent="0.25">
      <c r="A115" s="15" t="s">
        <v>93</v>
      </c>
      <c r="B115" s="56" t="s">
        <v>56</v>
      </c>
      <c r="C115" s="19">
        <f>VLOOKUP(B115,'Validacion (Uso SMA)'!$A$1:$C$4,3,0)</f>
        <v>1</v>
      </c>
      <c r="D115" s="56" t="s">
        <v>61</v>
      </c>
      <c r="J115" s="24">
        <v>39.840000000000003</v>
      </c>
      <c r="K115" s="24" t="s">
        <v>69</v>
      </c>
      <c r="L115" s="16">
        <v>42049.392361111102</v>
      </c>
      <c r="M115" s="15" t="s">
        <v>57</v>
      </c>
    </row>
    <row r="116" spans="1:15" x14ac:dyDescent="0.25">
      <c r="A116" s="15" t="s">
        <v>93</v>
      </c>
      <c r="B116" s="56" t="s">
        <v>56</v>
      </c>
      <c r="C116" s="19">
        <f>VLOOKUP(B116,'Validacion (Uso SMA)'!$A$1:$C$4,3,0)</f>
        <v>1</v>
      </c>
      <c r="D116" s="56" t="s">
        <v>61</v>
      </c>
      <c r="J116" s="24">
        <v>41.76</v>
      </c>
      <c r="K116" s="24" t="s">
        <v>69</v>
      </c>
      <c r="L116" s="16">
        <v>42072.635416666701</v>
      </c>
      <c r="M116" s="15" t="s">
        <v>57</v>
      </c>
    </row>
    <row r="117" spans="1:15" x14ac:dyDescent="0.25">
      <c r="A117" s="15" t="s">
        <v>93</v>
      </c>
      <c r="B117" s="56" t="s">
        <v>56</v>
      </c>
      <c r="C117" s="19">
        <f>VLOOKUP(B117,'Validacion (Uso SMA)'!$A$1:$C$4,3,0)</f>
        <v>1</v>
      </c>
      <c r="D117" s="56" t="s">
        <v>61</v>
      </c>
      <c r="J117" s="24">
        <v>40.9</v>
      </c>
      <c r="K117" s="24" t="s">
        <v>69</v>
      </c>
      <c r="L117" s="16">
        <v>42102.375</v>
      </c>
      <c r="M117" s="15" t="s">
        <v>57</v>
      </c>
    </row>
    <row r="118" spans="1:15" x14ac:dyDescent="0.25">
      <c r="A118" s="15" t="s">
        <v>93</v>
      </c>
      <c r="B118" s="56" t="s">
        <v>56</v>
      </c>
      <c r="C118" s="19">
        <f>VLOOKUP(B118,'Validacion (Uso SMA)'!$A$1:$C$4,3,0)</f>
        <v>1</v>
      </c>
      <c r="D118" s="56" t="s">
        <v>61</v>
      </c>
      <c r="J118" s="24">
        <v>48</v>
      </c>
      <c r="K118" s="24" t="s">
        <v>69</v>
      </c>
      <c r="L118" s="16">
        <v>42136.527777777803</v>
      </c>
      <c r="M118" s="15" t="s">
        <v>57</v>
      </c>
    </row>
    <row r="119" spans="1:15" x14ac:dyDescent="0.25">
      <c r="A119" s="15" t="s">
        <v>93</v>
      </c>
      <c r="B119" s="56" t="s">
        <v>56</v>
      </c>
      <c r="C119" s="19">
        <f>VLOOKUP(B119,'Validacion (Uso SMA)'!$A$1:$C$4,3,0)</f>
        <v>1</v>
      </c>
      <c r="D119" s="56" t="s">
        <v>61</v>
      </c>
      <c r="J119" s="24">
        <v>44.8</v>
      </c>
      <c r="K119" s="24" t="s">
        <v>69</v>
      </c>
      <c r="L119" s="16">
        <v>42165.479166666701</v>
      </c>
      <c r="M119" s="15" t="s">
        <v>57</v>
      </c>
    </row>
    <row r="120" spans="1:15" x14ac:dyDescent="0.25">
      <c r="A120" s="15" t="s">
        <v>93</v>
      </c>
      <c r="B120" s="56" t="s">
        <v>56</v>
      </c>
      <c r="C120" s="19">
        <f>VLOOKUP(B120,'Validacion (Uso SMA)'!$A$1:$C$4,3,0)</f>
        <v>1</v>
      </c>
      <c r="D120" s="56" t="s">
        <v>61</v>
      </c>
      <c r="K120" s="24" t="s">
        <v>69</v>
      </c>
      <c r="L120" s="16">
        <v>42197.458333333299</v>
      </c>
      <c r="M120" s="15" t="s">
        <v>57</v>
      </c>
      <c r="O120" s="17" t="s">
        <v>98</v>
      </c>
    </row>
    <row r="121" spans="1:15" x14ac:dyDescent="0.25">
      <c r="A121" s="15" t="s">
        <v>93</v>
      </c>
      <c r="B121" s="56" t="s">
        <v>56</v>
      </c>
      <c r="C121" s="19">
        <f>VLOOKUP(B121,'Validacion (Uso SMA)'!$A$1:$C$4,3,0)</f>
        <v>1</v>
      </c>
      <c r="D121" s="56" t="s">
        <v>61</v>
      </c>
      <c r="J121" s="24">
        <v>43.8</v>
      </c>
      <c r="K121" s="24" t="s">
        <v>69</v>
      </c>
      <c r="L121" s="16">
        <v>42229.4375</v>
      </c>
      <c r="M121" s="15" t="s">
        <v>57</v>
      </c>
    </row>
    <row r="122" spans="1:15" x14ac:dyDescent="0.25">
      <c r="A122" s="15" t="s">
        <v>93</v>
      </c>
      <c r="B122" s="56" t="s">
        <v>56</v>
      </c>
      <c r="C122" s="19">
        <f>VLOOKUP(B122,'Validacion (Uso SMA)'!$A$1:$C$4,3,0)</f>
        <v>1</v>
      </c>
      <c r="D122" s="56" t="s">
        <v>61</v>
      </c>
      <c r="J122" s="24">
        <v>58.8</v>
      </c>
      <c r="K122" s="24" t="s">
        <v>69</v>
      </c>
      <c r="L122" s="16">
        <v>42252.472222222197</v>
      </c>
      <c r="M122" s="15" t="s">
        <v>57</v>
      </c>
    </row>
    <row r="123" spans="1:15" x14ac:dyDescent="0.25">
      <c r="A123" s="15" t="s">
        <v>93</v>
      </c>
      <c r="B123" s="56" t="s">
        <v>56</v>
      </c>
      <c r="C123" s="19">
        <f>VLOOKUP(B123,'Validacion (Uso SMA)'!$A$1:$C$4,3,0)</f>
        <v>1</v>
      </c>
      <c r="D123" s="56" t="s">
        <v>61</v>
      </c>
      <c r="J123" s="24">
        <v>0.8</v>
      </c>
      <c r="K123" s="24" t="s">
        <v>69</v>
      </c>
      <c r="L123" s="16">
        <v>42290.520833333299</v>
      </c>
      <c r="M123" s="15" t="s">
        <v>57</v>
      </c>
      <c r="O123" s="17" t="s">
        <v>105</v>
      </c>
    </row>
    <row r="124" spans="1:15" x14ac:dyDescent="0.25">
      <c r="A124" s="15" t="s">
        <v>93</v>
      </c>
      <c r="B124" s="56" t="s">
        <v>56</v>
      </c>
      <c r="C124" s="19">
        <f>VLOOKUP(B124,'Validacion (Uso SMA)'!$A$1:$C$4,3,0)</f>
        <v>1</v>
      </c>
      <c r="D124" s="56" t="s">
        <v>61</v>
      </c>
      <c r="J124" s="24">
        <v>42.6</v>
      </c>
      <c r="K124" s="24" t="s">
        <v>69</v>
      </c>
      <c r="L124" s="16">
        <v>42317.666666666701</v>
      </c>
      <c r="M124" s="15" t="s">
        <v>57</v>
      </c>
    </row>
    <row r="125" spans="1:15" x14ac:dyDescent="0.25">
      <c r="A125" s="15" t="s">
        <v>93</v>
      </c>
      <c r="B125" s="56" t="s">
        <v>56</v>
      </c>
      <c r="C125" s="19">
        <f>VLOOKUP(B125,'Validacion (Uso SMA)'!$A$1:$C$4,3,0)</f>
        <v>1</v>
      </c>
      <c r="D125" s="56" t="s">
        <v>61</v>
      </c>
      <c r="J125" s="24">
        <v>42.6</v>
      </c>
      <c r="K125" s="24" t="s">
        <v>69</v>
      </c>
      <c r="L125" s="16">
        <v>42339.625</v>
      </c>
      <c r="M125" s="15" t="s">
        <v>57</v>
      </c>
    </row>
    <row r="126" spans="1:15" x14ac:dyDescent="0.25">
      <c r="A126" s="15" t="s">
        <v>93</v>
      </c>
      <c r="B126" s="56" t="s">
        <v>56</v>
      </c>
      <c r="C126" s="19">
        <f>VLOOKUP(B126,'Validacion (Uso SMA)'!$A$1:$C$4,3,0)</f>
        <v>1</v>
      </c>
      <c r="D126" s="56" t="s">
        <v>61</v>
      </c>
      <c r="J126" s="24">
        <v>48.7</v>
      </c>
      <c r="K126" s="24" t="s">
        <v>69</v>
      </c>
      <c r="L126" s="16">
        <v>42389.277777777803</v>
      </c>
      <c r="M126" s="15" t="s">
        <v>57</v>
      </c>
    </row>
    <row r="127" spans="1:15" x14ac:dyDescent="0.25">
      <c r="A127" s="15" t="s">
        <v>93</v>
      </c>
      <c r="B127" s="56" t="s">
        <v>56</v>
      </c>
      <c r="C127" s="19">
        <f>VLOOKUP(B127,'Validacion (Uso SMA)'!$A$1:$C$4,3,0)</f>
        <v>1</v>
      </c>
      <c r="D127" s="56" t="s">
        <v>61</v>
      </c>
      <c r="J127" s="24">
        <v>36.700000000000003</v>
      </c>
      <c r="K127" s="24" t="s">
        <v>69</v>
      </c>
      <c r="L127" s="16">
        <v>42411.722222222197</v>
      </c>
      <c r="M127" s="15" t="s">
        <v>57</v>
      </c>
    </row>
    <row r="128" spans="1:15" x14ac:dyDescent="0.25">
      <c r="A128" s="15" t="s">
        <v>93</v>
      </c>
      <c r="B128" s="56" t="s">
        <v>56</v>
      </c>
      <c r="C128" s="19">
        <f>VLOOKUP(B128,'Validacion (Uso SMA)'!$A$1:$C$4,3,0)</f>
        <v>1</v>
      </c>
      <c r="D128" s="56" t="s">
        <v>61</v>
      </c>
      <c r="J128" s="24">
        <v>36.5</v>
      </c>
      <c r="K128" s="24" t="s">
        <v>69</v>
      </c>
      <c r="L128" s="16">
        <v>42437.6875</v>
      </c>
      <c r="M128" s="15" t="s">
        <v>57</v>
      </c>
    </row>
    <row r="129" spans="1:15" x14ac:dyDescent="0.25">
      <c r="A129" s="15" t="s">
        <v>93</v>
      </c>
      <c r="B129" s="56" t="s">
        <v>56</v>
      </c>
      <c r="C129" s="19">
        <f>VLOOKUP(B129,'Validacion (Uso SMA)'!$A$1:$C$4,3,0)</f>
        <v>1</v>
      </c>
      <c r="D129" s="56" t="s">
        <v>61</v>
      </c>
      <c r="J129" s="24">
        <v>19.235700000000001</v>
      </c>
      <c r="K129" s="24" t="s">
        <v>69</v>
      </c>
      <c r="L129" s="16">
        <v>42538</v>
      </c>
      <c r="M129" s="15" t="s">
        <v>57</v>
      </c>
    </row>
    <row r="130" spans="1:15" x14ac:dyDescent="0.25">
      <c r="A130" s="15" t="s">
        <v>93</v>
      </c>
      <c r="B130" s="56" t="s">
        <v>56</v>
      </c>
      <c r="C130" s="19">
        <f>VLOOKUP(B130,'Validacion (Uso SMA)'!$A$1:$C$4,3,0)</f>
        <v>1</v>
      </c>
      <c r="D130" s="56" t="s">
        <v>61</v>
      </c>
      <c r="J130" s="24">
        <v>35</v>
      </c>
      <c r="K130" s="24" t="s">
        <v>69</v>
      </c>
      <c r="L130" s="16">
        <v>42625</v>
      </c>
      <c r="M130" s="15" t="s">
        <v>57</v>
      </c>
    </row>
    <row r="131" spans="1:15" x14ac:dyDescent="0.25">
      <c r="A131" s="15" t="s">
        <v>93</v>
      </c>
      <c r="B131" s="56" t="s">
        <v>56</v>
      </c>
      <c r="C131" s="19">
        <f>VLOOKUP(B131,'Validacion (Uso SMA)'!$A$1:$C$4,3,0)</f>
        <v>1</v>
      </c>
      <c r="D131" s="56" t="s">
        <v>61</v>
      </c>
      <c r="J131" s="24">
        <v>31</v>
      </c>
      <c r="K131" s="24" t="s">
        <v>69</v>
      </c>
      <c r="L131" s="16">
        <v>42724</v>
      </c>
      <c r="M131" s="15" t="s">
        <v>57</v>
      </c>
    </row>
    <row r="132" spans="1:15" x14ac:dyDescent="0.25">
      <c r="A132" s="15" t="s">
        <v>93</v>
      </c>
      <c r="B132" s="56" t="s">
        <v>56</v>
      </c>
      <c r="C132" s="19">
        <f>VLOOKUP(B132,'Validacion (Uso SMA)'!$A$1:$C$4,3,0)</f>
        <v>1</v>
      </c>
      <c r="D132" s="56" t="s">
        <v>61</v>
      </c>
      <c r="J132" s="24">
        <v>44.82</v>
      </c>
      <c r="K132" s="24" t="s">
        <v>69</v>
      </c>
      <c r="L132" s="16">
        <v>42802</v>
      </c>
      <c r="M132" s="15" t="s">
        <v>57</v>
      </c>
    </row>
    <row r="133" spans="1:15" x14ac:dyDescent="0.25">
      <c r="A133" s="15" t="s">
        <v>93</v>
      </c>
      <c r="B133" s="56" t="s">
        <v>56</v>
      </c>
      <c r="C133" s="19">
        <f>VLOOKUP(B133,'Validacion (Uso SMA)'!$A$1:$C$4,3,0)</f>
        <v>1</v>
      </c>
      <c r="D133" s="56" t="s">
        <v>61</v>
      </c>
      <c r="J133" s="24">
        <v>36.479999999999997</v>
      </c>
      <c r="K133" s="24" t="s">
        <v>69</v>
      </c>
      <c r="L133" s="16">
        <v>42862</v>
      </c>
      <c r="M133" s="15" t="s">
        <v>57</v>
      </c>
    </row>
    <row r="134" spans="1:15" x14ac:dyDescent="0.25">
      <c r="A134" s="15" t="s">
        <v>93</v>
      </c>
      <c r="B134" s="56" t="s">
        <v>56</v>
      </c>
      <c r="C134" s="19">
        <f>VLOOKUP(B134,'Validacion (Uso SMA)'!$A$1:$C$4,3,0)</f>
        <v>1</v>
      </c>
      <c r="D134" s="56" t="s">
        <v>61</v>
      </c>
      <c r="J134" s="24">
        <v>40.147199999999998</v>
      </c>
      <c r="K134" s="24" t="s">
        <v>69</v>
      </c>
      <c r="L134" s="16">
        <v>43003</v>
      </c>
      <c r="M134" s="15" t="s">
        <v>57</v>
      </c>
      <c r="O134" s="17" t="s">
        <v>106</v>
      </c>
    </row>
    <row r="135" spans="1:15" x14ac:dyDescent="0.25">
      <c r="A135" s="15" t="s">
        <v>93</v>
      </c>
      <c r="B135" s="56" t="s">
        <v>56</v>
      </c>
      <c r="C135" s="19">
        <f>VLOOKUP(B135,'Validacion (Uso SMA)'!$A$1:$C$4,3,0)</f>
        <v>1</v>
      </c>
      <c r="D135" s="56" t="s">
        <v>61</v>
      </c>
      <c r="J135" s="24">
        <v>29.231999999999999</v>
      </c>
      <c r="K135" s="24" t="s">
        <v>69</v>
      </c>
      <c r="L135" s="16">
        <v>43097</v>
      </c>
      <c r="M135" s="15" t="s">
        <v>57</v>
      </c>
    </row>
    <row r="136" spans="1:15" x14ac:dyDescent="0.25">
      <c r="A136" s="15" t="s">
        <v>93</v>
      </c>
      <c r="B136" s="56" t="s">
        <v>56</v>
      </c>
      <c r="C136" s="19">
        <f>VLOOKUP(B136,'Validacion (Uso SMA)'!$A$1:$C$4,3,0)</f>
        <v>1</v>
      </c>
      <c r="D136" s="56" t="s">
        <v>61</v>
      </c>
      <c r="J136" s="24">
        <v>29.231999999999999</v>
      </c>
      <c r="K136" s="24" t="s">
        <v>69</v>
      </c>
      <c r="L136" s="16">
        <v>43097</v>
      </c>
      <c r="M136" s="15" t="s">
        <v>57</v>
      </c>
    </row>
    <row r="137" spans="1:15" x14ac:dyDescent="0.25">
      <c r="A137" s="15" t="s">
        <v>93</v>
      </c>
      <c r="B137" s="56" t="s">
        <v>56</v>
      </c>
      <c r="C137" s="19">
        <f>VLOOKUP(B137,'Validacion (Uso SMA)'!$A$1:$C$4,3,0)</f>
        <v>1</v>
      </c>
      <c r="D137" s="56" t="s">
        <v>61</v>
      </c>
      <c r="J137" s="24">
        <v>34.299999999999997</v>
      </c>
      <c r="K137" s="24" t="s">
        <v>69</v>
      </c>
      <c r="L137" s="16">
        <v>43188</v>
      </c>
      <c r="M137" s="15" t="s">
        <v>57</v>
      </c>
    </row>
    <row r="138" spans="1:15" x14ac:dyDescent="0.25">
      <c r="A138" s="15" t="s">
        <v>93</v>
      </c>
      <c r="B138" s="56" t="s">
        <v>56</v>
      </c>
      <c r="C138" s="19">
        <f>VLOOKUP(B138,'Validacion (Uso SMA)'!$A$1:$C$4,3,0)</f>
        <v>1</v>
      </c>
      <c r="D138" s="56" t="s">
        <v>61</v>
      </c>
      <c r="J138" s="24">
        <v>44.16</v>
      </c>
      <c r="K138" s="24" t="s">
        <v>69</v>
      </c>
      <c r="L138" s="16">
        <v>43267</v>
      </c>
      <c r="M138" s="15" t="s">
        <v>57</v>
      </c>
    </row>
    <row r="139" spans="1:15" x14ac:dyDescent="0.25">
      <c r="A139" s="15" t="s">
        <v>93</v>
      </c>
      <c r="B139" s="56" t="s">
        <v>56</v>
      </c>
      <c r="C139" s="19">
        <f>VLOOKUP(B139,'Validacion (Uso SMA)'!$A$1:$C$4,3,0)</f>
        <v>1</v>
      </c>
      <c r="D139" s="56" t="s">
        <v>61</v>
      </c>
      <c r="J139" s="24">
        <v>35.96</v>
      </c>
      <c r="K139" s="24" t="s">
        <v>69</v>
      </c>
      <c r="L139" s="16">
        <v>43352</v>
      </c>
      <c r="M139" s="15" t="s">
        <v>57</v>
      </c>
    </row>
    <row r="140" spans="1:15" x14ac:dyDescent="0.25">
      <c r="A140" s="15" t="s">
        <v>93</v>
      </c>
      <c r="B140" s="56" t="s">
        <v>56</v>
      </c>
      <c r="C140" s="19">
        <f>VLOOKUP(B140,'Validacion (Uso SMA)'!$A$1:$C$4,3,0)</f>
        <v>1</v>
      </c>
      <c r="D140" s="56" t="s">
        <v>61</v>
      </c>
      <c r="J140" s="24">
        <v>32.5</v>
      </c>
      <c r="K140" s="24" t="s">
        <v>69</v>
      </c>
      <c r="L140" s="16">
        <v>43438</v>
      </c>
      <c r="M140" s="15" t="s">
        <v>57</v>
      </c>
    </row>
    <row r="141" spans="1:15" x14ac:dyDescent="0.25">
      <c r="A141" s="15" t="s">
        <v>93</v>
      </c>
      <c r="B141" s="56" t="s">
        <v>56</v>
      </c>
      <c r="C141" s="19">
        <f>VLOOKUP(B141,'Validacion (Uso SMA)'!$A$1:$C$4,3,0)</f>
        <v>1</v>
      </c>
      <c r="D141" s="56" t="s">
        <v>61</v>
      </c>
      <c r="J141" s="24">
        <v>41.9</v>
      </c>
      <c r="K141" s="24" t="s">
        <v>69</v>
      </c>
      <c r="L141" s="16">
        <v>43531</v>
      </c>
      <c r="M141" s="15" t="s">
        <v>57</v>
      </c>
    </row>
    <row r="142" spans="1:15" x14ac:dyDescent="0.25">
      <c r="A142" s="15" t="s">
        <v>93</v>
      </c>
      <c r="B142" s="56" t="s">
        <v>56</v>
      </c>
      <c r="C142" s="19">
        <f>VLOOKUP(B142,'Validacion (Uso SMA)'!$A$1:$C$4,3,0)</f>
        <v>1</v>
      </c>
      <c r="D142" s="56" t="s">
        <v>61</v>
      </c>
      <c r="J142" s="24">
        <v>52.9</v>
      </c>
      <c r="K142" s="24" t="s">
        <v>69</v>
      </c>
      <c r="L142" s="16">
        <v>43629</v>
      </c>
      <c r="M142" s="15" t="s">
        <v>57</v>
      </c>
    </row>
    <row r="143" spans="1:15" x14ac:dyDescent="0.25">
      <c r="A143" s="15" t="s">
        <v>93</v>
      </c>
      <c r="B143" s="56" t="s">
        <v>56</v>
      </c>
      <c r="C143" s="19">
        <f>VLOOKUP(B143,'Validacion (Uso SMA)'!$A$1:$C$4,3,0)</f>
        <v>1</v>
      </c>
      <c r="D143" s="56" t="s">
        <v>61</v>
      </c>
      <c r="J143" s="24">
        <v>54.78</v>
      </c>
      <c r="K143" s="24" t="s">
        <v>69</v>
      </c>
      <c r="L143" s="16">
        <v>43703</v>
      </c>
      <c r="M143" s="15" t="s">
        <v>57</v>
      </c>
    </row>
    <row r="144" spans="1:15" x14ac:dyDescent="0.25">
      <c r="A144" s="15" t="s">
        <v>93</v>
      </c>
      <c r="B144" s="56" t="s">
        <v>56</v>
      </c>
      <c r="C144" s="19">
        <f>VLOOKUP(B144,'Validacion (Uso SMA)'!$A$1:$C$4,3,0)</f>
        <v>1</v>
      </c>
      <c r="D144" s="56" t="s">
        <v>61</v>
      </c>
      <c r="J144" s="24">
        <v>31.114999999999998</v>
      </c>
      <c r="K144" s="24" t="s">
        <v>69</v>
      </c>
      <c r="L144" s="16">
        <v>43809</v>
      </c>
      <c r="M144" s="15" t="s">
        <v>57</v>
      </c>
    </row>
    <row r="145" spans="1:15" x14ac:dyDescent="0.25">
      <c r="A145" s="15" t="s">
        <v>94</v>
      </c>
      <c r="B145" s="56" t="s">
        <v>56</v>
      </c>
      <c r="C145" s="19">
        <f>VLOOKUP(B145,'Validacion (Uso SMA)'!$A$1:$C$4,3,0)</f>
        <v>1</v>
      </c>
      <c r="D145" s="56" t="s">
        <v>61</v>
      </c>
      <c r="J145" s="24">
        <v>12.348050000000001</v>
      </c>
      <c r="K145" s="24" t="s">
        <v>69</v>
      </c>
      <c r="L145" s="16">
        <v>41884.763888888898</v>
      </c>
      <c r="M145" s="15" t="s">
        <v>57</v>
      </c>
    </row>
    <row r="146" spans="1:15" x14ac:dyDescent="0.25">
      <c r="A146" s="15" t="s">
        <v>94</v>
      </c>
      <c r="B146" s="56" t="s">
        <v>56</v>
      </c>
      <c r="C146" s="19">
        <f>VLOOKUP(B146,'Validacion (Uso SMA)'!$A$1:$C$4,3,0)</f>
        <v>1</v>
      </c>
      <c r="D146" s="56" t="s">
        <v>61</v>
      </c>
      <c r="J146" s="24">
        <v>6.258</v>
      </c>
      <c r="K146" s="24" t="s">
        <v>69</v>
      </c>
      <c r="L146" s="16">
        <v>41923.75</v>
      </c>
      <c r="M146" s="15" t="s">
        <v>57</v>
      </c>
    </row>
    <row r="147" spans="1:15" x14ac:dyDescent="0.25">
      <c r="A147" s="15" t="s">
        <v>94</v>
      </c>
      <c r="B147" s="56" t="s">
        <v>56</v>
      </c>
      <c r="C147" s="19">
        <f>VLOOKUP(B147,'Validacion (Uso SMA)'!$A$1:$C$4,3,0)</f>
        <v>1</v>
      </c>
      <c r="D147" s="56" t="s">
        <v>61</v>
      </c>
      <c r="J147" s="24">
        <v>5.25</v>
      </c>
      <c r="K147" s="24" t="s">
        <v>69</v>
      </c>
      <c r="L147" s="16">
        <v>41956.5625</v>
      </c>
      <c r="M147" s="15" t="s">
        <v>57</v>
      </c>
    </row>
    <row r="148" spans="1:15" x14ac:dyDescent="0.25">
      <c r="A148" s="15" t="s">
        <v>94</v>
      </c>
      <c r="B148" s="56" t="s">
        <v>56</v>
      </c>
      <c r="C148" s="19">
        <f>VLOOKUP(B148,'Validacion (Uso SMA)'!$A$1:$C$4,3,0)</f>
        <v>1</v>
      </c>
      <c r="D148" s="56" t="s">
        <v>61</v>
      </c>
      <c r="J148" s="24">
        <v>5.7</v>
      </c>
      <c r="K148" s="24" t="s">
        <v>69</v>
      </c>
      <c r="L148" s="16">
        <v>41984.729166666701</v>
      </c>
      <c r="M148" s="15" t="s">
        <v>57</v>
      </c>
    </row>
    <row r="149" spans="1:15" x14ac:dyDescent="0.25">
      <c r="A149" s="15" t="s">
        <v>94</v>
      </c>
      <c r="B149" s="56" t="s">
        <v>56</v>
      </c>
      <c r="C149" s="19">
        <f>VLOOKUP(B149,'Validacion (Uso SMA)'!$A$1:$C$4,3,0)</f>
        <v>1</v>
      </c>
      <c r="D149" s="56" t="s">
        <v>61</v>
      </c>
      <c r="J149" s="24">
        <v>11.616</v>
      </c>
      <c r="K149" s="24" t="s">
        <v>69</v>
      </c>
      <c r="L149" s="16">
        <v>42011.538194444402</v>
      </c>
      <c r="M149" s="15" t="s">
        <v>57</v>
      </c>
    </row>
    <row r="150" spans="1:15" x14ac:dyDescent="0.25">
      <c r="A150" s="15" t="s">
        <v>94</v>
      </c>
      <c r="B150" s="56" t="s">
        <v>56</v>
      </c>
      <c r="C150" s="19">
        <f>VLOOKUP(B150,'Validacion (Uso SMA)'!$A$1:$C$4,3,0)</f>
        <v>1</v>
      </c>
      <c r="D150" s="56" t="s">
        <v>61</v>
      </c>
      <c r="J150" s="24">
        <v>8.3231999999999999</v>
      </c>
      <c r="K150" s="24" t="s">
        <v>69</v>
      </c>
      <c r="L150" s="16">
        <v>42054.65625</v>
      </c>
      <c r="M150" s="15" t="s">
        <v>57</v>
      </c>
    </row>
    <row r="151" spans="1:15" x14ac:dyDescent="0.25">
      <c r="A151" s="15" t="s">
        <v>94</v>
      </c>
      <c r="B151" s="56" t="s">
        <v>56</v>
      </c>
      <c r="C151" s="19">
        <f>VLOOKUP(B151,'Validacion (Uso SMA)'!$A$1:$C$4,3,0)</f>
        <v>1</v>
      </c>
      <c r="D151" s="56" t="s">
        <v>61</v>
      </c>
      <c r="J151" s="24">
        <v>6.0290999999999997</v>
      </c>
      <c r="K151" s="24" t="s">
        <v>69</v>
      </c>
      <c r="L151" s="16">
        <v>42068.333333333299</v>
      </c>
      <c r="M151" s="15" t="s">
        <v>57</v>
      </c>
    </row>
    <row r="152" spans="1:15" x14ac:dyDescent="0.25">
      <c r="A152" s="15" t="s">
        <v>94</v>
      </c>
      <c r="B152" s="56" t="s">
        <v>56</v>
      </c>
      <c r="C152" s="19">
        <f>VLOOKUP(B152,'Validacion (Uso SMA)'!$A$1:$C$4,3,0)</f>
        <v>1</v>
      </c>
      <c r="D152" s="56" t="s">
        <v>61</v>
      </c>
      <c r="J152" s="24">
        <v>6.6</v>
      </c>
      <c r="K152" s="24" t="s">
        <v>69</v>
      </c>
      <c r="L152" s="16">
        <v>42106.416666666701</v>
      </c>
      <c r="M152" s="15" t="s">
        <v>57</v>
      </c>
      <c r="O152" s="17" t="s">
        <v>107</v>
      </c>
    </row>
    <row r="153" spans="1:15" x14ac:dyDescent="0.25">
      <c r="A153" s="15" t="s">
        <v>94</v>
      </c>
      <c r="B153" s="56" t="s">
        <v>56</v>
      </c>
      <c r="C153" s="19">
        <f>VLOOKUP(B153,'Validacion (Uso SMA)'!$A$1:$C$4,3,0)</f>
        <v>1</v>
      </c>
      <c r="D153" s="56" t="s">
        <v>61</v>
      </c>
      <c r="J153" s="24">
        <v>5.4</v>
      </c>
      <c r="K153" s="24" t="s">
        <v>69</v>
      </c>
      <c r="L153" s="16">
        <v>42138.645833333299</v>
      </c>
      <c r="M153" s="15" t="s">
        <v>57</v>
      </c>
    </row>
    <row r="154" spans="1:15" x14ac:dyDescent="0.25">
      <c r="A154" s="15" t="s">
        <v>94</v>
      </c>
      <c r="B154" s="56" t="s">
        <v>56</v>
      </c>
      <c r="C154" s="19">
        <f>VLOOKUP(B154,'Validacion (Uso SMA)'!$A$1:$C$4,3,0)</f>
        <v>1</v>
      </c>
      <c r="D154" s="56" t="s">
        <v>61</v>
      </c>
      <c r="J154" s="24">
        <v>5.61</v>
      </c>
      <c r="K154" s="24" t="s">
        <v>69</v>
      </c>
      <c r="L154" s="16">
        <v>42163.614583333299</v>
      </c>
      <c r="M154" s="15" t="s">
        <v>57</v>
      </c>
    </row>
    <row r="155" spans="1:15" x14ac:dyDescent="0.25">
      <c r="A155" s="15" t="s">
        <v>94</v>
      </c>
      <c r="B155" s="56" t="s">
        <v>56</v>
      </c>
      <c r="C155" s="19">
        <f>VLOOKUP(B155,'Validacion (Uso SMA)'!$A$1:$C$4,3,0)</f>
        <v>1</v>
      </c>
      <c r="D155" s="56" t="s">
        <v>61</v>
      </c>
      <c r="K155" s="24" t="s">
        <v>69</v>
      </c>
      <c r="L155" s="16">
        <v>42197.395833333299</v>
      </c>
      <c r="M155" s="15" t="s">
        <v>57</v>
      </c>
      <c r="O155" s="17" t="s">
        <v>98</v>
      </c>
    </row>
    <row r="156" spans="1:15" x14ac:dyDescent="0.25">
      <c r="A156" s="15" t="s">
        <v>94</v>
      </c>
      <c r="B156" s="56" t="s">
        <v>56</v>
      </c>
      <c r="C156" s="19">
        <f>VLOOKUP(B156,'Validacion (Uso SMA)'!$A$1:$C$4,3,0)</f>
        <v>1</v>
      </c>
      <c r="D156" s="56" t="s">
        <v>61</v>
      </c>
      <c r="J156" s="24">
        <v>5.4</v>
      </c>
      <c r="K156" s="24" t="s">
        <v>69</v>
      </c>
      <c r="L156" s="16">
        <v>42226.395833333299</v>
      </c>
      <c r="M156" s="15" t="s">
        <v>57</v>
      </c>
    </row>
    <row r="157" spans="1:15" x14ac:dyDescent="0.25">
      <c r="A157" s="15" t="s">
        <v>94</v>
      </c>
      <c r="B157" s="56" t="s">
        <v>56</v>
      </c>
      <c r="C157" s="19">
        <f>VLOOKUP(B157,'Validacion (Uso SMA)'!$A$1:$C$4,3,0)</f>
        <v>1</v>
      </c>
      <c r="D157" s="56" t="s">
        <v>61</v>
      </c>
      <c r="J157" s="24">
        <v>11.52</v>
      </c>
      <c r="K157" s="24" t="s">
        <v>69</v>
      </c>
      <c r="L157" s="16">
        <v>42252.416666666701</v>
      </c>
      <c r="M157" s="15" t="s">
        <v>57</v>
      </c>
    </row>
    <row r="158" spans="1:15" x14ac:dyDescent="0.25">
      <c r="A158" s="15" t="s">
        <v>94</v>
      </c>
      <c r="B158" s="56" t="s">
        <v>56</v>
      </c>
      <c r="C158" s="19">
        <f>VLOOKUP(B158,'Validacion (Uso SMA)'!$A$1:$C$4,3,0)</f>
        <v>1</v>
      </c>
      <c r="D158" s="56" t="s">
        <v>61</v>
      </c>
      <c r="J158" s="24">
        <v>6.48</v>
      </c>
      <c r="K158" s="24" t="s">
        <v>69</v>
      </c>
      <c r="L158" s="16">
        <v>42290.319444444402</v>
      </c>
      <c r="M158" s="15" t="s">
        <v>57</v>
      </c>
    </row>
    <row r="159" spans="1:15" x14ac:dyDescent="0.25">
      <c r="A159" s="15" t="s">
        <v>94</v>
      </c>
      <c r="B159" s="56" t="s">
        <v>56</v>
      </c>
      <c r="C159" s="19">
        <f>VLOOKUP(B159,'Validacion (Uso SMA)'!$A$1:$C$4,3,0)</f>
        <v>1</v>
      </c>
      <c r="D159" s="56" t="s">
        <v>61</v>
      </c>
      <c r="J159" s="24">
        <v>7.28</v>
      </c>
      <c r="K159" s="24" t="s">
        <v>69</v>
      </c>
      <c r="L159" s="16">
        <v>42313.513888888898</v>
      </c>
      <c r="M159" s="15" t="s">
        <v>57</v>
      </c>
    </row>
    <row r="160" spans="1:15" x14ac:dyDescent="0.25">
      <c r="A160" s="15" t="s">
        <v>94</v>
      </c>
      <c r="B160" s="56" t="s">
        <v>56</v>
      </c>
      <c r="C160" s="19">
        <f>VLOOKUP(B160,'Validacion (Uso SMA)'!$A$1:$C$4,3,0)</f>
        <v>1</v>
      </c>
      <c r="D160" s="56" t="s">
        <v>61</v>
      </c>
      <c r="J160" s="24">
        <v>6.63</v>
      </c>
      <c r="K160" s="24" t="s">
        <v>69</v>
      </c>
      <c r="L160" s="16">
        <v>42339.506944444402</v>
      </c>
      <c r="M160" s="15" t="s">
        <v>57</v>
      </c>
    </row>
    <row r="161" spans="1:15" x14ac:dyDescent="0.25">
      <c r="A161" s="15" t="s">
        <v>94</v>
      </c>
      <c r="B161" s="56" t="s">
        <v>56</v>
      </c>
      <c r="C161" s="19">
        <f>VLOOKUP(B161,'Validacion (Uso SMA)'!$A$1:$C$4,3,0)</f>
        <v>1</v>
      </c>
      <c r="D161" s="56" t="s">
        <v>61</v>
      </c>
      <c r="J161" s="24">
        <v>9</v>
      </c>
      <c r="K161" s="24" t="s">
        <v>69</v>
      </c>
      <c r="L161" s="16">
        <v>42383.510416666701</v>
      </c>
      <c r="M161" s="15" t="s">
        <v>57</v>
      </c>
    </row>
    <row r="162" spans="1:15" x14ac:dyDescent="0.25">
      <c r="A162" s="15" t="s">
        <v>94</v>
      </c>
      <c r="B162" s="56" t="s">
        <v>56</v>
      </c>
      <c r="C162" s="19">
        <f>VLOOKUP(B162,'Validacion (Uso SMA)'!$A$1:$C$4,3,0)</f>
        <v>1</v>
      </c>
      <c r="D162" s="56" t="s">
        <v>61</v>
      </c>
      <c r="J162" s="24">
        <v>5.0999999999999996</v>
      </c>
      <c r="K162" s="24" t="s">
        <v>69</v>
      </c>
      <c r="L162" s="16">
        <v>42418.618055555598</v>
      </c>
      <c r="M162" s="15" t="s">
        <v>57</v>
      </c>
    </row>
    <row r="163" spans="1:15" x14ac:dyDescent="0.25">
      <c r="A163" s="15" t="s">
        <v>94</v>
      </c>
      <c r="B163" s="56" t="s">
        <v>56</v>
      </c>
      <c r="C163" s="19">
        <f>VLOOKUP(B163,'Validacion (Uso SMA)'!$A$1:$C$4,3,0)</f>
        <v>1</v>
      </c>
      <c r="D163" s="56" t="s">
        <v>61</v>
      </c>
      <c r="J163" s="24">
        <v>5.13</v>
      </c>
      <c r="K163" s="24" t="s">
        <v>69</v>
      </c>
      <c r="L163" s="16">
        <v>42455.743055555598</v>
      </c>
      <c r="M163" s="15" t="s">
        <v>57</v>
      </c>
    </row>
    <row r="164" spans="1:15" x14ac:dyDescent="0.25">
      <c r="A164" s="15" t="s">
        <v>94</v>
      </c>
      <c r="B164" s="56" t="s">
        <v>56</v>
      </c>
      <c r="C164" s="19">
        <f>VLOOKUP(B164,'Validacion (Uso SMA)'!$A$1:$C$4,3,0)</f>
        <v>1</v>
      </c>
      <c r="D164" s="56" t="s">
        <v>61</v>
      </c>
      <c r="J164" s="24">
        <v>5.9697000000000005</v>
      </c>
      <c r="K164" s="24" t="s">
        <v>69</v>
      </c>
      <c r="L164" s="16">
        <v>42540</v>
      </c>
      <c r="M164" s="15" t="s">
        <v>57</v>
      </c>
    </row>
    <row r="165" spans="1:15" x14ac:dyDescent="0.25">
      <c r="A165" s="15" t="s">
        <v>94</v>
      </c>
      <c r="B165" s="56" t="s">
        <v>56</v>
      </c>
      <c r="C165" s="19">
        <f>VLOOKUP(B165,'Validacion (Uso SMA)'!$A$1:$C$4,3,0)</f>
        <v>1</v>
      </c>
      <c r="D165" s="56" t="s">
        <v>61</v>
      </c>
      <c r="J165" s="24">
        <v>5.2</v>
      </c>
      <c r="K165" s="24" t="s">
        <v>69</v>
      </c>
      <c r="L165" s="16">
        <v>42625</v>
      </c>
      <c r="M165" s="15" t="s">
        <v>57</v>
      </c>
    </row>
    <row r="166" spans="1:15" x14ac:dyDescent="0.25">
      <c r="A166" s="15" t="s">
        <v>94</v>
      </c>
      <c r="B166" s="56" t="s">
        <v>56</v>
      </c>
      <c r="C166" s="19">
        <f>VLOOKUP(B166,'Validacion (Uso SMA)'!$A$1:$C$4,3,0)</f>
        <v>1</v>
      </c>
      <c r="D166" s="56" t="s">
        <v>61</v>
      </c>
      <c r="J166" s="24">
        <v>5.61</v>
      </c>
      <c r="K166" s="24" t="s">
        <v>69</v>
      </c>
      <c r="L166" s="16">
        <v>42724</v>
      </c>
      <c r="M166" s="15" t="s">
        <v>57</v>
      </c>
    </row>
    <row r="167" spans="1:15" x14ac:dyDescent="0.25">
      <c r="A167" s="15" t="s">
        <v>94</v>
      </c>
      <c r="B167" s="56" t="s">
        <v>56</v>
      </c>
      <c r="C167" s="19">
        <f>VLOOKUP(B167,'Validacion (Uso SMA)'!$A$1:$C$4,3,0)</f>
        <v>1</v>
      </c>
      <c r="D167" s="56" t="s">
        <v>61</v>
      </c>
      <c r="J167" s="24">
        <v>8.82</v>
      </c>
      <c r="K167" s="24" t="s">
        <v>69</v>
      </c>
      <c r="L167" s="16">
        <v>42804</v>
      </c>
      <c r="M167" s="15" t="s">
        <v>57</v>
      </c>
    </row>
    <row r="168" spans="1:15" x14ac:dyDescent="0.25">
      <c r="A168" s="15" t="s">
        <v>94</v>
      </c>
      <c r="B168" s="56" t="s">
        <v>56</v>
      </c>
      <c r="C168" s="19">
        <f>VLOOKUP(B168,'Validacion (Uso SMA)'!$A$1:$C$4,3,0)</f>
        <v>1</v>
      </c>
      <c r="D168" s="56" t="s">
        <v>61</v>
      </c>
      <c r="J168" s="24">
        <v>11.75</v>
      </c>
      <c r="K168" s="24" t="s">
        <v>69</v>
      </c>
      <c r="L168" s="16">
        <v>42862</v>
      </c>
      <c r="M168" s="15" t="s">
        <v>57</v>
      </c>
    </row>
    <row r="169" spans="1:15" x14ac:dyDescent="0.25">
      <c r="A169" s="15" t="s">
        <v>94</v>
      </c>
      <c r="B169" s="56" t="s">
        <v>56</v>
      </c>
      <c r="C169" s="19">
        <f>VLOOKUP(B169,'Validacion (Uso SMA)'!$A$1:$C$4,3,0)</f>
        <v>1</v>
      </c>
      <c r="D169" s="56" t="s">
        <v>61</v>
      </c>
      <c r="J169" s="24">
        <v>22.65165</v>
      </c>
      <c r="K169" s="24" t="s">
        <v>69</v>
      </c>
      <c r="L169" s="16">
        <v>43003</v>
      </c>
      <c r="M169" s="15" t="s">
        <v>57</v>
      </c>
      <c r="O169" s="17" t="s">
        <v>106</v>
      </c>
    </row>
    <row r="170" spans="1:15" x14ac:dyDescent="0.25">
      <c r="A170" s="15" t="s">
        <v>94</v>
      </c>
      <c r="B170" s="56" t="s">
        <v>56</v>
      </c>
      <c r="C170" s="19">
        <f>VLOOKUP(B170,'Validacion (Uso SMA)'!$A$1:$C$4,3,0)</f>
        <v>1</v>
      </c>
      <c r="D170" s="56" t="s">
        <v>61</v>
      </c>
      <c r="J170" s="24">
        <v>10.782</v>
      </c>
      <c r="K170" s="24" t="s">
        <v>69</v>
      </c>
      <c r="L170" s="16">
        <v>43085</v>
      </c>
      <c r="M170" s="15" t="s">
        <v>57</v>
      </c>
    </row>
    <row r="171" spans="1:15" x14ac:dyDescent="0.25">
      <c r="A171" s="15" t="s">
        <v>94</v>
      </c>
      <c r="B171" s="56" t="s">
        <v>56</v>
      </c>
      <c r="C171" s="19">
        <f>VLOOKUP(B171,'Validacion (Uso SMA)'!$A$1:$C$4,3,0)</f>
        <v>1</v>
      </c>
      <c r="D171" s="56" t="s">
        <v>61</v>
      </c>
      <c r="J171" s="24">
        <v>9.1999999999999993</v>
      </c>
      <c r="K171" s="24" t="s">
        <v>69</v>
      </c>
      <c r="L171" s="16">
        <v>43186</v>
      </c>
      <c r="M171" s="15" t="s">
        <v>57</v>
      </c>
    </row>
    <row r="172" spans="1:15" x14ac:dyDescent="0.25">
      <c r="A172" s="15" t="s">
        <v>94</v>
      </c>
      <c r="B172" s="56" t="s">
        <v>56</v>
      </c>
      <c r="C172" s="19">
        <f>VLOOKUP(B172,'Validacion (Uso SMA)'!$A$1:$C$4,3,0)</f>
        <v>1</v>
      </c>
      <c r="D172" s="56" t="s">
        <v>61</v>
      </c>
      <c r="J172" s="24">
        <v>11.23</v>
      </c>
      <c r="K172" s="24" t="s">
        <v>69</v>
      </c>
      <c r="L172" s="16">
        <v>43267</v>
      </c>
      <c r="M172" s="15" t="s">
        <v>57</v>
      </c>
    </row>
    <row r="173" spans="1:15" x14ac:dyDescent="0.25">
      <c r="A173" s="15" t="s">
        <v>94</v>
      </c>
      <c r="B173" s="56" t="s">
        <v>56</v>
      </c>
      <c r="C173" s="19">
        <f>VLOOKUP(B173,'Validacion (Uso SMA)'!$A$1:$C$4,3,0)</f>
        <v>1</v>
      </c>
      <c r="D173" s="56" t="s">
        <v>61</v>
      </c>
      <c r="J173" s="24">
        <v>10.08</v>
      </c>
      <c r="K173" s="24" t="s">
        <v>69</v>
      </c>
      <c r="L173" s="16">
        <v>43352</v>
      </c>
      <c r="M173" s="15" t="s">
        <v>57</v>
      </c>
    </row>
    <row r="174" spans="1:15" x14ac:dyDescent="0.25">
      <c r="A174" s="15" t="s">
        <v>94</v>
      </c>
      <c r="B174" s="56" t="s">
        <v>56</v>
      </c>
      <c r="C174" s="19">
        <f>VLOOKUP(B174,'Validacion (Uso SMA)'!$A$1:$C$4,3,0)</f>
        <v>1</v>
      </c>
      <c r="D174" s="56" t="s">
        <v>61</v>
      </c>
      <c r="J174" s="24">
        <v>11.22</v>
      </c>
      <c r="K174" s="24" t="s">
        <v>69</v>
      </c>
      <c r="L174" s="16">
        <v>43451</v>
      </c>
      <c r="M174" s="15" t="s">
        <v>57</v>
      </c>
    </row>
    <row r="175" spans="1:15" x14ac:dyDescent="0.25">
      <c r="A175" s="15" t="s">
        <v>94</v>
      </c>
      <c r="B175" s="56" t="s">
        <v>56</v>
      </c>
      <c r="C175" s="19">
        <f>VLOOKUP(B175,'Validacion (Uso SMA)'!$A$1:$C$4,3,0)</f>
        <v>1</v>
      </c>
      <c r="D175" s="56" t="s">
        <v>61</v>
      </c>
      <c r="J175" s="24">
        <v>15.18</v>
      </c>
      <c r="K175" s="24" t="s">
        <v>69</v>
      </c>
      <c r="L175" s="16">
        <v>43531</v>
      </c>
      <c r="M175" s="15" t="s">
        <v>57</v>
      </c>
    </row>
    <row r="176" spans="1:15" x14ac:dyDescent="0.25">
      <c r="A176" s="15" t="s">
        <v>94</v>
      </c>
      <c r="B176" s="56" t="s">
        <v>56</v>
      </c>
      <c r="C176" s="19">
        <f>VLOOKUP(B176,'Validacion (Uso SMA)'!$A$1:$C$4,3,0)</f>
        <v>1</v>
      </c>
      <c r="D176" s="56" t="s">
        <v>61</v>
      </c>
      <c r="J176" s="24">
        <v>9.68</v>
      </c>
      <c r="K176" s="24" t="s">
        <v>69</v>
      </c>
      <c r="L176" s="16">
        <v>43645</v>
      </c>
      <c r="M176" s="15" t="s">
        <v>57</v>
      </c>
    </row>
    <row r="177" spans="1:15" x14ac:dyDescent="0.25">
      <c r="A177" s="15" t="s">
        <v>94</v>
      </c>
      <c r="B177" s="56" t="s">
        <v>56</v>
      </c>
      <c r="C177" s="19">
        <f>VLOOKUP(B177,'Validacion (Uso SMA)'!$A$1:$C$4,3,0)</f>
        <v>1</v>
      </c>
      <c r="D177" s="56" t="s">
        <v>61</v>
      </c>
      <c r="J177" s="24">
        <v>8.44</v>
      </c>
      <c r="K177" s="24" t="s">
        <v>69</v>
      </c>
      <c r="L177" s="16">
        <v>43703</v>
      </c>
      <c r="M177" s="15" t="s">
        <v>57</v>
      </c>
    </row>
    <row r="178" spans="1:15" x14ac:dyDescent="0.25">
      <c r="A178" s="15" t="s">
        <v>94</v>
      </c>
      <c r="B178" s="56" t="s">
        <v>56</v>
      </c>
      <c r="C178" s="19">
        <f>VLOOKUP(B178,'Validacion (Uso SMA)'!$A$1:$C$4,3,0)</f>
        <v>1</v>
      </c>
      <c r="D178" s="56" t="s">
        <v>61</v>
      </c>
      <c r="J178" s="24">
        <v>8.3810000000000002</v>
      </c>
      <c r="K178" s="24" t="s">
        <v>69</v>
      </c>
      <c r="L178" s="16">
        <v>43809</v>
      </c>
      <c r="M178" s="15" t="s">
        <v>57</v>
      </c>
    </row>
    <row r="179" spans="1:15" x14ac:dyDescent="0.25">
      <c r="A179" s="15" t="s">
        <v>89</v>
      </c>
      <c r="B179" s="56" t="s">
        <v>56</v>
      </c>
      <c r="C179" s="19">
        <f>VLOOKUP(B179,'Validacion (Uso SMA)'!$A$1:$C$4,3,0)</f>
        <v>1</v>
      </c>
      <c r="D179" s="56" t="s">
        <v>61</v>
      </c>
      <c r="E179" s="23" t="s">
        <v>95</v>
      </c>
      <c r="F179" s="55">
        <v>0.04</v>
      </c>
      <c r="H179" s="54">
        <v>0.9</v>
      </c>
      <c r="J179" s="24">
        <v>36.74</v>
      </c>
      <c r="K179" s="24" t="s">
        <v>69</v>
      </c>
      <c r="L179" s="16">
        <v>43893</v>
      </c>
      <c r="M179" s="15" t="s">
        <v>57</v>
      </c>
      <c r="O179" s="17" t="s">
        <v>108</v>
      </c>
    </row>
    <row r="180" spans="1:15" x14ac:dyDescent="0.25">
      <c r="A180" s="15" t="s">
        <v>90</v>
      </c>
      <c r="B180" s="56" t="s">
        <v>56</v>
      </c>
      <c r="C180" s="19">
        <f>VLOOKUP(B180,'Validacion (Uso SMA)'!$A$1:$C$4,3,0)</f>
        <v>1</v>
      </c>
      <c r="D180" s="56" t="s">
        <v>61</v>
      </c>
      <c r="E180" s="23" t="s">
        <v>95</v>
      </c>
      <c r="F180" s="55">
        <v>0.04</v>
      </c>
      <c r="H180" s="54">
        <v>0.9</v>
      </c>
      <c r="J180" s="24">
        <v>31.88</v>
      </c>
      <c r="K180" s="24" t="s">
        <v>69</v>
      </c>
      <c r="L180" s="16">
        <v>43893</v>
      </c>
      <c r="M180" s="15" t="s">
        <v>57</v>
      </c>
      <c r="O180" s="17" t="s">
        <v>108</v>
      </c>
    </row>
    <row r="181" spans="1:15" x14ac:dyDescent="0.25">
      <c r="A181" s="15" t="s">
        <v>93</v>
      </c>
      <c r="B181" s="56" t="s">
        <v>56</v>
      </c>
      <c r="C181" s="19">
        <f>VLOOKUP(B181,'Validacion (Uso SMA)'!$A$1:$C$4,3,0)</f>
        <v>1</v>
      </c>
      <c r="D181" s="56" t="s">
        <v>61</v>
      </c>
      <c r="E181" s="23" t="s">
        <v>95</v>
      </c>
      <c r="F181" s="55">
        <v>0.04</v>
      </c>
      <c r="H181" s="54">
        <v>0.9</v>
      </c>
      <c r="J181" s="24">
        <v>35.49</v>
      </c>
      <c r="K181" s="24" t="s">
        <v>69</v>
      </c>
      <c r="L181" s="16">
        <v>43894</v>
      </c>
      <c r="M181" s="15" t="s">
        <v>57</v>
      </c>
      <c r="O181" s="17" t="s">
        <v>108</v>
      </c>
    </row>
    <row r="182" spans="1:15" x14ac:dyDescent="0.25">
      <c r="A182" s="15" t="s">
        <v>94</v>
      </c>
      <c r="B182" s="56" t="s">
        <v>56</v>
      </c>
      <c r="C182" s="19">
        <f>VLOOKUP(B182,'Validacion (Uso SMA)'!$A$1:$C$4,3,0)</f>
        <v>1</v>
      </c>
      <c r="D182" s="56" t="s">
        <v>61</v>
      </c>
      <c r="E182" s="23" t="s">
        <v>95</v>
      </c>
      <c r="F182" s="55">
        <v>0.04</v>
      </c>
      <c r="H182" s="54">
        <v>0.9</v>
      </c>
      <c r="J182" s="24">
        <v>6.8</v>
      </c>
      <c r="K182" s="24" t="s">
        <v>69</v>
      </c>
      <c r="L182" s="16">
        <v>43894</v>
      </c>
      <c r="M182" s="15" t="s">
        <v>57</v>
      </c>
      <c r="O182" s="17" t="s">
        <v>108</v>
      </c>
    </row>
    <row r="183" spans="1:15" x14ac:dyDescent="0.25">
      <c r="A183" s="15" t="s">
        <v>91</v>
      </c>
      <c r="B183" s="56" t="s">
        <v>56</v>
      </c>
      <c r="C183" s="19">
        <f>VLOOKUP(B183,'Validacion (Uso SMA)'!$A$1:$C$4,3,0)</f>
        <v>1</v>
      </c>
      <c r="D183" s="56" t="s">
        <v>61</v>
      </c>
      <c r="E183" s="23" t="s">
        <v>95</v>
      </c>
      <c r="F183" s="55">
        <v>0.04</v>
      </c>
      <c r="H183" s="54">
        <v>0.9</v>
      </c>
      <c r="J183" s="24">
        <v>30.07</v>
      </c>
      <c r="K183" s="24" t="s">
        <v>69</v>
      </c>
      <c r="L183" s="16">
        <v>43906</v>
      </c>
      <c r="M183" s="15" t="s">
        <v>57</v>
      </c>
      <c r="O183" s="17" t="s">
        <v>108</v>
      </c>
    </row>
    <row r="184" spans="1:15" x14ac:dyDescent="0.25">
      <c r="A184" s="15" t="s">
        <v>92</v>
      </c>
      <c r="B184" s="56" t="s">
        <v>56</v>
      </c>
      <c r="C184" s="19">
        <f>VLOOKUP(B184,'Validacion (Uso SMA)'!$A$1:$C$4,3,0)</f>
        <v>1</v>
      </c>
      <c r="D184" s="56" t="s">
        <v>61</v>
      </c>
      <c r="E184" s="23" t="s">
        <v>95</v>
      </c>
      <c r="F184" s="55">
        <v>0.04</v>
      </c>
      <c r="H184" s="54">
        <v>0.9</v>
      </c>
      <c r="J184" s="24">
        <v>29.29</v>
      </c>
      <c r="K184" s="24" t="s">
        <v>69</v>
      </c>
      <c r="L184" s="16">
        <v>43906</v>
      </c>
      <c r="M184" s="15" t="s">
        <v>57</v>
      </c>
      <c r="O184" s="17" t="s">
        <v>108</v>
      </c>
    </row>
    <row r="185" spans="1:15" x14ac:dyDescent="0.25">
      <c r="A185" s="15" t="s">
        <v>89</v>
      </c>
      <c r="B185" s="56" t="s">
        <v>56</v>
      </c>
      <c r="C185" s="19">
        <f>VLOOKUP(B185,'Validacion (Uso SMA)'!$A$1:$C$4,3,0)</f>
        <v>1</v>
      </c>
      <c r="D185" s="56" t="s">
        <v>61</v>
      </c>
      <c r="E185" s="23" t="s">
        <v>95</v>
      </c>
      <c r="F185" s="55">
        <v>0.04</v>
      </c>
      <c r="H185" s="54">
        <v>0.9</v>
      </c>
      <c r="J185" s="24">
        <v>45.656344999999995</v>
      </c>
      <c r="K185" s="24" t="s">
        <v>69</v>
      </c>
      <c r="L185" s="16">
        <v>43952</v>
      </c>
      <c r="M185" s="15" t="s">
        <v>57</v>
      </c>
      <c r="O185" s="17" t="s">
        <v>108</v>
      </c>
    </row>
    <row r="186" spans="1:15" x14ac:dyDescent="0.25">
      <c r="A186" s="15" t="s">
        <v>90</v>
      </c>
      <c r="B186" s="56" t="s">
        <v>56</v>
      </c>
      <c r="C186" s="19">
        <f>VLOOKUP(B186,'Validacion (Uso SMA)'!$A$1:$C$4,3,0)</f>
        <v>1</v>
      </c>
      <c r="D186" s="56" t="s">
        <v>61</v>
      </c>
      <c r="E186" s="23" t="s">
        <v>95</v>
      </c>
      <c r="F186" s="55">
        <v>0.04</v>
      </c>
      <c r="H186" s="54">
        <v>0.9</v>
      </c>
      <c r="J186" s="24">
        <v>44.627549999999999</v>
      </c>
      <c r="K186" s="24" t="s">
        <v>69</v>
      </c>
      <c r="L186" s="16">
        <v>43952</v>
      </c>
      <c r="M186" s="15" t="s">
        <v>57</v>
      </c>
      <c r="O186" s="17" t="s">
        <v>108</v>
      </c>
    </row>
    <row r="187" spans="1:15" x14ac:dyDescent="0.25">
      <c r="A187" s="15" t="s">
        <v>91</v>
      </c>
      <c r="B187" s="56" t="s">
        <v>56</v>
      </c>
      <c r="C187" s="19">
        <f>VLOOKUP(B187,'Validacion (Uso SMA)'!$A$1:$C$4,3,0)</f>
        <v>1</v>
      </c>
      <c r="D187" s="56" t="s">
        <v>61</v>
      </c>
      <c r="E187" s="23" t="s">
        <v>95</v>
      </c>
      <c r="F187" s="55">
        <v>0.04</v>
      </c>
      <c r="H187" s="54">
        <v>0.9</v>
      </c>
      <c r="J187" s="24">
        <v>31.75</v>
      </c>
      <c r="K187" s="24" t="s">
        <v>69</v>
      </c>
      <c r="L187" s="16">
        <v>43952</v>
      </c>
      <c r="M187" s="15" t="s">
        <v>57</v>
      </c>
      <c r="O187" s="17" t="s">
        <v>108</v>
      </c>
    </row>
    <row r="188" spans="1:15" x14ac:dyDescent="0.25">
      <c r="A188" s="15" t="s">
        <v>92</v>
      </c>
      <c r="B188" s="56" t="s">
        <v>56</v>
      </c>
      <c r="C188" s="19">
        <f>VLOOKUP(B188,'Validacion (Uso SMA)'!$A$1:$C$4,3,0)</f>
        <v>1</v>
      </c>
      <c r="D188" s="56" t="s">
        <v>61</v>
      </c>
      <c r="E188" s="23" t="s">
        <v>95</v>
      </c>
      <c r="F188" s="55">
        <v>0.04</v>
      </c>
      <c r="H188" s="54">
        <v>0.9</v>
      </c>
      <c r="J188" s="24">
        <v>27.08</v>
      </c>
      <c r="K188" s="24" t="s">
        <v>69</v>
      </c>
      <c r="L188" s="16">
        <v>43952</v>
      </c>
      <c r="M188" s="15" t="s">
        <v>57</v>
      </c>
      <c r="O188" s="17" t="s">
        <v>108</v>
      </c>
    </row>
    <row r="189" spans="1:15" x14ac:dyDescent="0.25">
      <c r="A189" s="15" t="s">
        <v>93</v>
      </c>
      <c r="B189" s="56" t="s">
        <v>56</v>
      </c>
      <c r="C189" s="19">
        <f>VLOOKUP(B189,'Validacion (Uso SMA)'!$A$1:$C$4,3,0)</f>
        <v>1</v>
      </c>
      <c r="D189" s="56" t="s">
        <v>61</v>
      </c>
      <c r="E189" s="23" t="s">
        <v>95</v>
      </c>
      <c r="F189" s="55">
        <v>0.04</v>
      </c>
      <c r="H189" s="54">
        <v>0.9</v>
      </c>
      <c r="J189" s="24">
        <v>41.02</v>
      </c>
      <c r="K189" s="24" t="s">
        <v>69</v>
      </c>
      <c r="L189" s="16">
        <v>43963</v>
      </c>
      <c r="M189" s="15" t="s">
        <v>57</v>
      </c>
      <c r="O189" s="17" t="s">
        <v>108</v>
      </c>
    </row>
    <row r="190" spans="1:15" x14ac:dyDescent="0.25">
      <c r="A190" s="15" t="s">
        <v>94</v>
      </c>
      <c r="B190" s="56" t="s">
        <v>56</v>
      </c>
      <c r="C190" s="19">
        <f>VLOOKUP(B190,'Validacion (Uso SMA)'!$A$1:$C$4,3,0)</f>
        <v>1</v>
      </c>
      <c r="D190" s="56" t="s">
        <v>61</v>
      </c>
      <c r="E190" s="23" t="s">
        <v>95</v>
      </c>
      <c r="F190" s="55">
        <v>0.04</v>
      </c>
      <c r="H190" s="54">
        <v>0.9</v>
      </c>
      <c r="K190" s="24" t="s">
        <v>69</v>
      </c>
      <c r="L190" s="16">
        <v>43966</v>
      </c>
      <c r="M190" s="15" t="s">
        <v>57</v>
      </c>
      <c r="O190" s="17" t="s">
        <v>96</v>
      </c>
    </row>
    <row r="191" spans="1:15" x14ac:dyDescent="0.25">
      <c r="A191" s="15" t="s">
        <v>94</v>
      </c>
      <c r="B191" s="56" t="s">
        <v>56</v>
      </c>
      <c r="C191" s="19">
        <f>VLOOKUP(B191,'Validacion (Uso SMA)'!$A$1:$C$4,3,0)</f>
        <v>1</v>
      </c>
      <c r="D191" s="56" t="s">
        <v>61</v>
      </c>
      <c r="E191" s="23" t="s">
        <v>95</v>
      </c>
      <c r="F191" s="55">
        <v>0.04</v>
      </c>
      <c r="H191" s="54">
        <v>0.9</v>
      </c>
      <c r="J191" s="24">
        <v>11.81</v>
      </c>
      <c r="K191" s="24" t="s">
        <v>69</v>
      </c>
      <c r="L191" s="16">
        <v>44080</v>
      </c>
      <c r="M191" s="15" t="s">
        <v>57</v>
      </c>
      <c r="O191" s="17" t="s">
        <v>108</v>
      </c>
    </row>
    <row r="192" spans="1:15" x14ac:dyDescent="0.25">
      <c r="A192" s="15" t="s">
        <v>93</v>
      </c>
      <c r="B192" s="56" t="s">
        <v>56</v>
      </c>
      <c r="C192" s="19">
        <f>VLOOKUP(B192,'Validacion (Uso SMA)'!$A$1:$C$4,3,0)</f>
        <v>1</v>
      </c>
      <c r="D192" s="56" t="s">
        <v>61</v>
      </c>
      <c r="E192" s="23" t="s">
        <v>95</v>
      </c>
      <c r="F192" s="55">
        <v>0.04</v>
      </c>
      <c r="H192" s="54">
        <v>0.9</v>
      </c>
      <c r="J192" s="24">
        <v>45.26</v>
      </c>
      <c r="K192" s="24" t="s">
        <v>69</v>
      </c>
      <c r="L192" s="16">
        <v>44087</v>
      </c>
      <c r="M192" s="15" t="s">
        <v>57</v>
      </c>
      <c r="O192" s="17" t="s">
        <v>108</v>
      </c>
    </row>
    <row r="193" spans="1:15" x14ac:dyDescent="0.25">
      <c r="A193" s="15" t="s">
        <v>91</v>
      </c>
      <c r="B193" s="56" t="s">
        <v>56</v>
      </c>
      <c r="C193" s="19">
        <f>VLOOKUP(B193,'Validacion (Uso SMA)'!$A$1:$C$4,3,0)</f>
        <v>1</v>
      </c>
      <c r="D193" s="56" t="s">
        <v>61</v>
      </c>
      <c r="E193" s="23" t="s">
        <v>95</v>
      </c>
      <c r="F193" s="55">
        <v>0.04</v>
      </c>
      <c r="H193" s="54">
        <v>0.9</v>
      </c>
      <c r="J193" s="24">
        <v>14.74</v>
      </c>
      <c r="K193" s="24" t="s">
        <v>69</v>
      </c>
      <c r="L193" s="16">
        <v>44088</v>
      </c>
      <c r="M193" s="15" t="s">
        <v>57</v>
      </c>
      <c r="O193" s="17" t="s">
        <v>108</v>
      </c>
    </row>
    <row r="194" spans="1:15" x14ac:dyDescent="0.25">
      <c r="A194" s="15" t="s">
        <v>92</v>
      </c>
      <c r="B194" s="56" t="s">
        <v>56</v>
      </c>
      <c r="C194" s="19">
        <f>VLOOKUP(B194,'Validacion (Uso SMA)'!$A$1:$C$4,3,0)</f>
        <v>1</v>
      </c>
      <c r="D194" s="56" t="s">
        <v>61</v>
      </c>
      <c r="E194" s="23" t="s">
        <v>95</v>
      </c>
      <c r="F194" s="55">
        <v>0.04</v>
      </c>
      <c r="H194" s="54">
        <v>0.9</v>
      </c>
      <c r="J194" s="24">
        <v>22.83</v>
      </c>
      <c r="K194" s="24" t="s">
        <v>69</v>
      </c>
      <c r="L194" s="16">
        <v>44088</v>
      </c>
      <c r="M194" s="15" t="s">
        <v>57</v>
      </c>
      <c r="O194" s="17" t="s">
        <v>108</v>
      </c>
    </row>
    <row r="195" spans="1:15" x14ac:dyDescent="0.25">
      <c r="A195" s="15" t="s">
        <v>89</v>
      </c>
      <c r="B195" s="56" t="s">
        <v>56</v>
      </c>
      <c r="C195" s="19">
        <f>VLOOKUP(B195,'Validacion (Uso SMA)'!$A$1:$C$4,3,0)</f>
        <v>1</v>
      </c>
      <c r="D195" s="56" t="s">
        <v>61</v>
      </c>
      <c r="E195" s="23" t="s">
        <v>95</v>
      </c>
      <c r="F195" s="55">
        <v>0.04</v>
      </c>
      <c r="H195" s="54">
        <v>0.9</v>
      </c>
      <c r="J195" s="24">
        <v>35.86</v>
      </c>
      <c r="K195" s="24" t="s">
        <v>69</v>
      </c>
      <c r="L195" s="16">
        <v>44089</v>
      </c>
      <c r="M195" s="15" t="s">
        <v>57</v>
      </c>
      <c r="O195" s="17" t="s">
        <v>108</v>
      </c>
    </row>
    <row r="196" spans="1:15" x14ac:dyDescent="0.25">
      <c r="A196" s="15" t="s">
        <v>90</v>
      </c>
      <c r="B196" s="56" t="s">
        <v>56</v>
      </c>
      <c r="C196" s="19">
        <f>VLOOKUP(B196,'Validacion (Uso SMA)'!$A$1:$C$4,3,0)</f>
        <v>1</v>
      </c>
      <c r="D196" s="56" t="s">
        <v>61</v>
      </c>
      <c r="E196" s="23" t="s">
        <v>95</v>
      </c>
      <c r="F196" s="55">
        <v>0.04</v>
      </c>
      <c r="H196" s="54">
        <v>0.9</v>
      </c>
      <c r="K196" s="24" t="s">
        <v>69</v>
      </c>
      <c r="L196" s="16">
        <v>44089</v>
      </c>
      <c r="M196" s="15" t="s">
        <v>57</v>
      </c>
      <c r="O196" s="17" t="s">
        <v>109</v>
      </c>
    </row>
    <row r="197" spans="1:15" x14ac:dyDescent="0.25">
      <c r="A197" s="15" t="s">
        <v>89</v>
      </c>
      <c r="B197" s="56" t="s">
        <v>56</v>
      </c>
      <c r="C197" s="19">
        <f>VLOOKUP(B197,'Validacion (Uso SMA)'!$A$1:$C$4,3,0)</f>
        <v>1</v>
      </c>
      <c r="D197" s="56" t="s">
        <v>61</v>
      </c>
      <c r="E197" s="23" t="s">
        <v>95</v>
      </c>
      <c r="F197" s="55">
        <v>0.04</v>
      </c>
      <c r="H197" s="54">
        <v>0.9</v>
      </c>
      <c r="J197" s="24">
        <v>36.06</v>
      </c>
      <c r="K197" s="24" t="s">
        <v>69</v>
      </c>
      <c r="L197" s="16">
        <v>44166</v>
      </c>
      <c r="M197" s="15" t="s">
        <v>57</v>
      </c>
      <c r="O197" s="17" t="s">
        <v>108</v>
      </c>
    </row>
    <row r="198" spans="1:15" x14ac:dyDescent="0.25">
      <c r="A198" s="15" t="s">
        <v>90</v>
      </c>
      <c r="B198" s="56" t="s">
        <v>56</v>
      </c>
      <c r="C198" s="19">
        <f>VLOOKUP(B198,'Validacion (Uso SMA)'!$A$1:$C$4,3,0)</f>
        <v>1</v>
      </c>
      <c r="D198" s="56" t="s">
        <v>61</v>
      </c>
      <c r="E198" s="23" t="s">
        <v>95</v>
      </c>
      <c r="F198" s="55">
        <v>0.04</v>
      </c>
      <c r="H198" s="54">
        <v>0.9</v>
      </c>
      <c r="K198" s="24" t="s">
        <v>69</v>
      </c>
      <c r="L198" s="16">
        <v>44166</v>
      </c>
      <c r="M198" s="15" t="s">
        <v>57</v>
      </c>
      <c r="O198" s="17" t="s">
        <v>110</v>
      </c>
    </row>
    <row r="199" spans="1:15" x14ac:dyDescent="0.25">
      <c r="A199" s="15" t="s">
        <v>91</v>
      </c>
      <c r="B199" s="56" t="s">
        <v>56</v>
      </c>
      <c r="C199" s="19">
        <f>VLOOKUP(B199,'Validacion (Uso SMA)'!$A$1:$C$4,3,0)</f>
        <v>1</v>
      </c>
      <c r="D199" s="56" t="s">
        <v>61</v>
      </c>
      <c r="E199" s="23" t="s">
        <v>95</v>
      </c>
      <c r="F199" s="55">
        <v>0.04</v>
      </c>
      <c r="H199" s="54">
        <v>0.9</v>
      </c>
      <c r="K199" s="24" t="s">
        <v>69</v>
      </c>
      <c r="L199" s="16">
        <v>44166</v>
      </c>
      <c r="M199" s="15" t="s">
        <v>57</v>
      </c>
      <c r="O199" s="17" t="s">
        <v>110</v>
      </c>
    </row>
    <row r="200" spans="1:15" x14ac:dyDescent="0.25">
      <c r="A200" s="15" t="s">
        <v>92</v>
      </c>
      <c r="B200" s="56" t="s">
        <v>56</v>
      </c>
      <c r="C200" s="19">
        <f>VLOOKUP(B200,'Validacion (Uso SMA)'!$A$1:$C$4,3,0)</f>
        <v>1</v>
      </c>
      <c r="D200" s="56" t="s">
        <v>61</v>
      </c>
      <c r="E200" s="23" t="s">
        <v>95</v>
      </c>
      <c r="F200" s="55">
        <v>0.04</v>
      </c>
      <c r="H200" s="54">
        <v>0.9</v>
      </c>
      <c r="J200" s="24">
        <v>11.82</v>
      </c>
      <c r="K200" s="24" t="s">
        <v>69</v>
      </c>
      <c r="L200" s="16">
        <v>44166</v>
      </c>
      <c r="M200" s="15" t="s">
        <v>57</v>
      </c>
      <c r="O200" s="17" t="s">
        <v>108</v>
      </c>
    </row>
    <row r="201" spans="1:15" x14ac:dyDescent="0.25">
      <c r="A201" s="15" t="s">
        <v>93</v>
      </c>
      <c r="B201" s="56" t="s">
        <v>56</v>
      </c>
      <c r="C201" s="19">
        <f>VLOOKUP(B201,'Validacion (Uso SMA)'!$A$1:$C$4,3,0)</f>
        <v>1</v>
      </c>
      <c r="D201" s="56" t="s">
        <v>61</v>
      </c>
      <c r="E201" s="23" t="s">
        <v>95</v>
      </c>
      <c r="F201" s="55">
        <v>0.04</v>
      </c>
      <c r="H201" s="54">
        <v>0.9</v>
      </c>
      <c r="J201" s="24">
        <v>34.11</v>
      </c>
      <c r="K201" s="24" t="s">
        <v>69</v>
      </c>
      <c r="L201" s="16">
        <v>44184</v>
      </c>
      <c r="M201" s="15" t="s">
        <v>57</v>
      </c>
      <c r="O201" s="17" t="s">
        <v>108</v>
      </c>
    </row>
    <row r="202" spans="1:15" x14ac:dyDescent="0.25">
      <c r="A202" s="15" t="s">
        <v>94</v>
      </c>
      <c r="B202" s="56" t="s">
        <v>56</v>
      </c>
      <c r="C202" s="19">
        <f>VLOOKUP(B202,'Validacion (Uso SMA)'!$A$1:$C$4,3,0)</f>
        <v>1</v>
      </c>
      <c r="D202" s="56" t="s">
        <v>61</v>
      </c>
      <c r="E202" s="23" t="s">
        <v>95</v>
      </c>
      <c r="F202" s="55">
        <v>0.04</v>
      </c>
      <c r="H202" s="54">
        <v>0.9</v>
      </c>
      <c r="J202" s="24">
        <v>9.9600000000000009</v>
      </c>
      <c r="K202" s="24" t="s">
        <v>69</v>
      </c>
      <c r="L202" s="16">
        <v>44186</v>
      </c>
      <c r="M202" s="15" t="s">
        <v>57</v>
      </c>
      <c r="O202" s="17" t="s">
        <v>108</v>
      </c>
    </row>
  </sheetData>
  <autoFilter ref="A1:O202" xr:uid="{640BB05D-AB89-4E61-9326-3EC5F5505747}"/>
  <dataValidations count="2">
    <dataValidation type="decimal" allowBlank="1" showInputMessage="1" showErrorMessage="1" sqref="E1:E1048576" xr:uid="{00000000-0002-0000-0300-000000000000}">
      <formula1>0</formula1>
      <formula2>100</formula2>
    </dataValidation>
    <dataValidation type="decimal" allowBlank="1" showInputMessage="1" showErrorMessage="1" sqref="J1:J1048576 F1:F1048576 H1:H1048576" xr:uid="{00000000-0002-0000-0300-000001000000}">
      <formula1>0</formula1>
      <formula2>1000000</formula2>
    </dataValidation>
  </dataValidations>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114" id="{AD803252-5F3E-4584-ACCE-956EE11A03C3}">
            <xm:f>ISERROR(IF(B125="",1,MATCH(B125,'Validacion (Uso SMA)'!$A$2:$A$202,0)))</xm:f>
            <x14:dxf>
              <fill>
                <patternFill>
                  <bgColor rgb="FFFFC000"/>
                </patternFill>
              </fill>
            </x14:dxf>
          </x14:cfRule>
          <xm:sqref>B203:B1048576 D203:F1048576 H125:H178 E125:F178 H203:H1048576</xm:sqref>
        </x14:conditionalFormatting>
        <x14:conditionalFormatting xmlns:xm="http://schemas.microsoft.com/office/excel/2006/main">
          <x14:cfRule type="expression" priority="113" id="{6025A19C-6FE5-49CF-B925-3E1A8D1BF928}">
            <xm:f>ISERROR(IF(G2="",1,MATCH(G2,'Validacion (Uso SMA)'!$K$2:$K$21,0)))</xm:f>
            <x14:dxf>
              <fill>
                <patternFill>
                  <bgColor rgb="FFFFC000"/>
                </patternFill>
              </fill>
            </x14:dxf>
          </x14:cfRule>
          <xm:sqref>M203:M1048576 M2 G2 I2:I61 I65:I94</xm:sqref>
        </x14:conditionalFormatting>
        <x14:conditionalFormatting xmlns:xm="http://schemas.microsoft.com/office/excel/2006/main">
          <x14:cfRule type="expression" priority="8" id="{20003DE5-BC86-435B-9DEB-6F12D7B8C29C}">
            <xm:f>ISERROR(IF(G125="",1,MATCH(G125,'Validacion (Uso SMA)'!$K$2:$K$21,0)))</xm:f>
            <x14:dxf>
              <fill>
                <patternFill>
                  <bgColor rgb="FFFFC000"/>
                </patternFill>
              </fill>
            </x14:dxf>
          </x14:cfRule>
          <xm:sqref>G125:G178 G203:G1048576</xm:sqref>
        </x14:conditionalFormatting>
        <x14:conditionalFormatting xmlns:xm="http://schemas.microsoft.com/office/excel/2006/main">
          <x14:cfRule type="expression" priority="6" id="{AB17DA91-98E8-499D-9DB8-586134EFBA1D}">
            <xm:f>ISERROR(IF(I125="",1,MATCH(I125,'Validacion (Uso SMA)'!$K$2:$K$21,0)))</xm:f>
            <x14:dxf>
              <fill>
                <patternFill>
                  <bgColor rgb="FFFFC000"/>
                </patternFill>
              </fill>
            </x14:dxf>
          </x14:cfRule>
          <xm:sqref>I125:I1048576</xm:sqref>
        </x14:conditionalFormatting>
        <x14:conditionalFormatting xmlns:xm="http://schemas.microsoft.com/office/excel/2006/main">
          <x14:cfRule type="expression" priority="5" id="{E66F49AE-EB70-4E90-86DD-F8C776A71B3A}">
            <xm:f>ISERROR(IF(I62="",1,MATCH(I62,'Validacion (Uso SMA)'!$K$2:$K$21,0)))</xm:f>
            <x14:dxf>
              <fill>
                <patternFill>
                  <bgColor rgb="FFFFC000"/>
                </patternFill>
              </fill>
            </x14:dxf>
          </x14:cfRule>
          <xm:sqref>I62:I64</xm:sqref>
        </x14:conditionalFormatting>
        <x14:conditionalFormatting xmlns:xm="http://schemas.microsoft.com/office/excel/2006/main">
          <x14:cfRule type="expression" priority="4" id="{6D59634A-9830-4B7F-AC26-DF7AC76AA763}">
            <xm:f>ISERROR(IF(G8="",1,MATCH(G8,'Validacion (Uso SMA)'!$K$2:$K$21,0)))</xm:f>
            <x14:dxf>
              <fill>
                <patternFill>
                  <bgColor rgb="FFFFC000"/>
                </patternFill>
              </fill>
            </x14:dxf>
          </x14:cfRule>
          <xm:sqref>G8:G94</xm:sqref>
        </x14:conditionalFormatting>
        <x14:conditionalFormatting xmlns:xm="http://schemas.microsoft.com/office/excel/2006/main">
          <x14:cfRule type="expression" priority="3" id="{D9741657-09BE-46EC-B4B9-220B250AC8FC}">
            <xm:f>ISERROR(IF(M3="",1,MATCH(M3,'Validacion (Uso SMA)'!$K$2:$K$21,0)))</xm:f>
            <x14:dxf>
              <fill>
                <patternFill>
                  <bgColor rgb="FFFFC000"/>
                </patternFill>
              </fill>
            </x14:dxf>
          </x14:cfRule>
          <xm:sqref>M3:M202</xm:sqref>
        </x14:conditionalFormatting>
        <x14:conditionalFormatting xmlns:xm="http://schemas.microsoft.com/office/excel/2006/main">
          <x14:cfRule type="expression" priority="2" id="{ADF7F179-14F7-48E3-929E-53F1B6C7B386}">
            <xm:f>ISERROR(IF(G3="",1,MATCH(G3,'Validacion (Uso SMA)'!$K$2:$K$21,0)))</xm:f>
            <x14:dxf>
              <fill>
                <patternFill>
                  <bgColor rgb="FFFFC000"/>
                </patternFill>
              </fill>
            </x14:dxf>
          </x14:cfRule>
          <xm:sqref>G3:G7</xm:sqref>
        </x14:conditionalFormatting>
        <x14:conditionalFormatting xmlns:xm="http://schemas.microsoft.com/office/excel/2006/main">
          <x14:cfRule type="expression" priority="1" id="{909CD10C-86BF-43E8-BB74-4AF9308F05B1}">
            <xm:f>ISERROR(IF(G179="",1,MATCH(G179,'Validacion (Uso SMA)'!$K$2:$K$21,0)))</xm:f>
            <x14:dxf>
              <fill>
                <patternFill>
                  <bgColor rgb="FFFFC000"/>
                </patternFill>
              </fill>
            </x14:dxf>
          </x14:cfRule>
          <xm:sqref>G179:G202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'Validacion (Uso SMA)'!$J$2:$J$4</xm:f>
          </x14:formula1>
          <xm:sqref>K2:K1048576</xm:sqref>
        </x14:dataValidation>
        <x14:dataValidation type="list" allowBlank="1" showInputMessage="1" showErrorMessage="1" xr:uid="{00000000-0002-0000-0300-000003000000}">
          <x14:formula1>
            <xm:f>'Validacion (Uso SMA)'!$K$2:$K$3</xm:f>
          </x14:formula1>
          <xm:sqref>M1:M1048576 I1:I1048576 G1:G1048576</xm:sqref>
        </x14:dataValidation>
        <x14:dataValidation type="list" allowBlank="1" showInputMessage="1" showErrorMessage="1" xr:uid="{00000000-0002-0000-0300-000004000000}">
          <x14:formula1>
            <xm:f>'Validacion (Uso SMA)'!$I$2:$I$9</xm:f>
          </x14:formula1>
          <xm:sqref>D1:D1048576</xm:sqref>
        </x14:dataValidation>
        <x14:dataValidation type="list" allowBlank="1" showInputMessage="1" showErrorMessage="1" xr:uid="{00000000-0002-0000-0300-000005000000}">
          <x14:formula1>
            <xm:f>'Validacion (Uso SMA)'!$A$2:$A$2</xm:f>
          </x14:formula1>
          <xm:sqref>B1:B1048576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2420"/>
  <sheetViews>
    <sheetView tabSelected="1" zoomScaleNormal="100" workbookViewId="0">
      <pane ySplit="1" topLeftCell="A2" activePane="bottomLeft" state="frozen"/>
      <selection pane="bottomLeft" activeCell="F18" sqref="F18"/>
    </sheetView>
  </sheetViews>
  <sheetFormatPr defaultColWidth="11.42578125" defaultRowHeight="15" x14ac:dyDescent="0.25"/>
  <cols>
    <col min="1" max="1" width="18.140625" style="27" bestFit="1" customWidth="1"/>
    <col min="2" max="2" width="12.5703125" style="39" bestFit="1" customWidth="1"/>
    <col min="3" max="3" width="14.28515625" style="40" bestFit="1" customWidth="1"/>
    <col min="4" max="4" width="21" style="42" bestFit="1" customWidth="1"/>
    <col min="5" max="5" width="23.7109375" style="49" bestFit="1" customWidth="1"/>
    <col min="6" max="6" width="15.5703125" style="41" bestFit="1" customWidth="1"/>
    <col min="7" max="7" width="16.42578125" style="41" bestFit="1" customWidth="1"/>
    <col min="8" max="8" width="16.5703125" style="27" bestFit="1" customWidth="1"/>
    <col min="9" max="9" width="14" style="42" customWidth="1"/>
    <col min="10" max="10" width="22.5703125" style="27" bestFit="1" customWidth="1"/>
    <col min="11" max="11" width="107.85546875" style="43" customWidth="1"/>
    <col min="12" max="16384" width="11.42578125" style="27"/>
  </cols>
  <sheetData>
    <row r="1" spans="1:12" x14ac:dyDescent="0.25">
      <c r="A1" s="25" t="s">
        <v>49</v>
      </c>
      <c r="B1" s="31" t="s">
        <v>3</v>
      </c>
      <c r="C1" s="36" t="s">
        <v>20</v>
      </c>
      <c r="D1" s="25" t="s">
        <v>14</v>
      </c>
      <c r="E1" s="37" t="s">
        <v>15</v>
      </c>
      <c r="F1" s="38" t="s">
        <v>5</v>
      </c>
      <c r="G1" s="38" t="s">
        <v>6</v>
      </c>
      <c r="H1" s="25" t="s">
        <v>9</v>
      </c>
      <c r="I1" s="37" t="s">
        <v>36</v>
      </c>
      <c r="J1" s="37" t="s">
        <v>37</v>
      </c>
      <c r="K1" s="35" t="s">
        <v>0</v>
      </c>
      <c r="L1" s="29"/>
    </row>
    <row r="2" spans="1:12" x14ac:dyDescent="0.25">
      <c r="A2" s="15" t="s">
        <v>89</v>
      </c>
      <c r="B2" s="12" t="s">
        <v>56</v>
      </c>
      <c r="C2" s="40">
        <f>VLOOKUP(B2,'Validacion (Uso SMA)'!$A$1:$C$4,3,0)</f>
        <v>1</v>
      </c>
      <c r="D2" s="44" t="s">
        <v>8</v>
      </c>
      <c r="E2" s="44" t="s">
        <v>8</v>
      </c>
      <c r="H2" s="39"/>
      <c r="J2" s="27" t="s">
        <v>41</v>
      </c>
    </row>
    <row r="3" spans="1:12" x14ac:dyDescent="0.25">
      <c r="A3" s="15" t="s">
        <v>90</v>
      </c>
      <c r="B3" s="12" t="s">
        <v>56</v>
      </c>
      <c r="C3" s="40">
        <f>VLOOKUP(B3,'Validacion (Uso SMA)'!$A$1:$C$4,3,0)</f>
        <v>1</v>
      </c>
      <c r="D3" s="44" t="s">
        <v>8</v>
      </c>
      <c r="E3" s="44" t="s">
        <v>8</v>
      </c>
      <c r="H3" s="39"/>
      <c r="J3" s="27" t="s">
        <v>41</v>
      </c>
    </row>
    <row r="4" spans="1:12" x14ac:dyDescent="0.25">
      <c r="A4" s="15" t="s">
        <v>91</v>
      </c>
      <c r="B4" s="12" t="s">
        <v>56</v>
      </c>
      <c r="C4" s="40">
        <f>VLOOKUP(B4,'Validacion (Uso SMA)'!$A$1:$C$4,3,0)</f>
        <v>1</v>
      </c>
      <c r="D4" s="44" t="s">
        <v>8</v>
      </c>
      <c r="E4" s="44" t="s">
        <v>8</v>
      </c>
      <c r="H4" s="39"/>
      <c r="J4" s="27" t="s">
        <v>41</v>
      </c>
    </row>
    <row r="5" spans="1:12" x14ac:dyDescent="0.25">
      <c r="A5" s="15" t="s">
        <v>92</v>
      </c>
      <c r="B5" s="12" t="s">
        <v>56</v>
      </c>
      <c r="C5" s="40">
        <f>VLOOKUP(B5,'Validacion (Uso SMA)'!$A$1:$C$4,3,0)</f>
        <v>1</v>
      </c>
      <c r="D5" s="44" t="s">
        <v>8</v>
      </c>
      <c r="E5" s="44" t="s">
        <v>8</v>
      </c>
      <c r="H5" s="39"/>
      <c r="J5" s="27" t="s">
        <v>41</v>
      </c>
    </row>
    <row r="6" spans="1:12" x14ac:dyDescent="0.25">
      <c r="A6" s="15" t="s">
        <v>93</v>
      </c>
      <c r="B6" s="12" t="s">
        <v>56</v>
      </c>
      <c r="C6" s="40">
        <f>VLOOKUP(B6,'Validacion (Uso SMA)'!$A$1:$C$4,3,0)</f>
        <v>1</v>
      </c>
      <c r="D6" s="44" t="s">
        <v>8</v>
      </c>
      <c r="E6" s="44" t="s">
        <v>8</v>
      </c>
      <c r="F6" s="47"/>
      <c r="H6" s="39"/>
      <c r="J6" s="27" t="s">
        <v>41</v>
      </c>
    </row>
    <row r="7" spans="1:12" x14ac:dyDescent="0.25">
      <c r="A7" s="15" t="s">
        <v>94</v>
      </c>
      <c r="B7" s="12" t="s">
        <v>56</v>
      </c>
      <c r="C7" s="40">
        <f>VLOOKUP(B7,'Validacion (Uso SMA)'!$A$1:$C$4,3,0)</f>
        <v>1</v>
      </c>
      <c r="D7" s="44" t="s">
        <v>8</v>
      </c>
      <c r="E7" s="44" t="s">
        <v>8</v>
      </c>
      <c r="F7" s="47"/>
      <c r="H7" s="39"/>
      <c r="J7" s="27" t="s">
        <v>41</v>
      </c>
    </row>
    <row r="8" spans="1:12" x14ac:dyDescent="0.25">
      <c r="A8" s="39"/>
      <c r="B8" s="27"/>
      <c r="C8" s="40" t="e">
        <f>VLOOKUP(B8,'Validacion (Uso SMA)'!$A$1:$C$4,3,0)</f>
        <v>#N/A</v>
      </c>
      <c r="D8" s="46"/>
      <c r="E8" s="46"/>
      <c r="F8" s="47"/>
      <c r="H8" s="39"/>
    </row>
    <row r="9" spans="1:12" x14ac:dyDescent="0.25">
      <c r="A9" s="39"/>
      <c r="B9" s="27"/>
      <c r="C9" s="40" t="e">
        <f>VLOOKUP(B9,'Validacion (Uso SMA)'!$A$1:$C$4,3,0)</f>
        <v>#N/A</v>
      </c>
      <c r="D9" s="46"/>
      <c r="E9" s="46"/>
      <c r="F9" s="47"/>
      <c r="H9" s="39"/>
    </row>
    <row r="10" spans="1:12" x14ac:dyDescent="0.25">
      <c r="A10" s="39"/>
      <c r="B10" s="27"/>
      <c r="C10" s="40" t="e">
        <f>VLOOKUP(B10,'Validacion (Uso SMA)'!$A$1:$C$4,3,0)</f>
        <v>#N/A</v>
      </c>
      <c r="D10" s="46"/>
      <c r="E10" s="46"/>
      <c r="F10" s="47"/>
      <c r="H10" s="39"/>
    </row>
    <row r="11" spans="1:12" x14ac:dyDescent="0.25">
      <c r="A11" s="39"/>
      <c r="B11" s="27"/>
      <c r="C11" s="40" t="e">
        <f>VLOOKUP(B11,'Validacion (Uso SMA)'!$A$1:$C$4,3,0)</f>
        <v>#N/A</v>
      </c>
      <c r="D11" s="46"/>
      <c r="E11" s="46"/>
      <c r="F11" s="47"/>
      <c r="H11" s="39"/>
    </row>
    <row r="12" spans="1:12" x14ac:dyDescent="0.25">
      <c r="A12" s="39"/>
      <c r="B12" s="27"/>
      <c r="C12" s="40" t="e">
        <f>VLOOKUP(B12,'Validacion (Uso SMA)'!$A$1:$C$4,3,0)</f>
        <v>#N/A</v>
      </c>
      <c r="D12" s="46"/>
      <c r="E12" s="46"/>
      <c r="F12" s="47"/>
      <c r="H12" s="39"/>
    </row>
    <row r="13" spans="1:12" x14ac:dyDescent="0.25">
      <c r="A13" s="39"/>
      <c r="B13" s="27"/>
      <c r="C13" s="40" t="e">
        <f>VLOOKUP(B13,'Validacion (Uso SMA)'!$A$1:$C$4,3,0)</f>
        <v>#N/A</v>
      </c>
      <c r="D13" s="46"/>
      <c r="E13" s="46"/>
      <c r="F13" s="47"/>
      <c r="H13" s="39"/>
    </row>
    <row r="14" spans="1:12" x14ac:dyDescent="0.25">
      <c r="A14" s="39"/>
      <c r="B14" s="27"/>
      <c r="C14" s="40" t="e">
        <f>VLOOKUP(B14,'Validacion (Uso SMA)'!$A$1:$C$4,3,0)</f>
        <v>#N/A</v>
      </c>
      <c r="D14" s="46"/>
      <c r="E14" s="46"/>
      <c r="F14" s="47"/>
      <c r="H14" s="39"/>
    </row>
    <row r="15" spans="1:12" x14ac:dyDescent="0.25">
      <c r="A15" s="39"/>
      <c r="B15" s="27"/>
      <c r="C15" s="40" t="e">
        <f>VLOOKUP(B15,'Validacion (Uso SMA)'!$A$1:$C$4,3,0)</f>
        <v>#N/A</v>
      </c>
      <c r="D15" s="46"/>
      <c r="E15" s="46"/>
      <c r="F15" s="47"/>
      <c r="H15" s="39"/>
    </row>
    <row r="16" spans="1:12" x14ac:dyDescent="0.25">
      <c r="A16" s="39"/>
      <c r="B16" s="27"/>
      <c r="C16" s="40" t="e">
        <f>VLOOKUP(B16,'Validacion (Uso SMA)'!$A$1:$C$4,3,0)</f>
        <v>#N/A</v>
      </c>
      <c r="D16" s="46"/>
      <c r="E16" s="46"/>
      <c r="F16" s="47"/>
      <c r="H16" s="39"/>
    </row>
    <row r="17" spans="1:8" x14ac:dyDescent="0.25">
      <c r="A17" s="39"/>
      <c r="B17" s="27"/>
      <c r="C17" s="40" t="e">
        <f>VLOOKUP(B17,'Validacion (Uso SMA)'!$A$1:$C$4,3,0)</f>
        <v>#N/A</v>
      </c>
      <c r="D17" s="46"/>
      <c r="E17" s="46"/>
      <c r="F17" s="47"/>
      <c r="H17" s="39"/>
    </row>
    <row r="18" spans="1:8" x14ac:dyDescent="0.25">
      <c r="A18" s="39"/>
      <c r="B18" s="27"/>
      <c r="C18" s="40" t="e">
        <f>VLOOKUP(B18,'Validacion (Uso SMA)'!$A$1:$C$4,3,0)</f>
        <v>#N/A</v>
      </c>
      <c r="D18" s="46"/>
      <c r="E18" s="46"/>
      <c r="F18" s="47"/>
      <c r="H18" s="39"/>
    </row>
    <row r="19" spans="1:8" x14ac:dyDescent="0.25">
      <c r="A19" s="39"/>
      <c r="B19" s="27"/>
      <c r="C19" s="40" t="e">
        <f>VLOOKUP(B19,'Validacion (Uso SMA)'!$A$1:$C$4,3,0)</f>
        <v>#N/A</v>
      </c>
      <c r="D19" s="46"/>
      <c r="E19" s="46"/>
      <c r="F19" s="47"/>
      <c r="H19" s="39"/>
    </row>
    <row r="20" spans="1:8" x14ac:dyDescent="0.25">
      <c r="A20" s="39"/>
      <c r="B20" s="27"/>
      <c r="C20" s="40" t="e">
        <f>VLOOKUP(B20,'Validacion (Uso SMA)'!$A$1:$C$4,3,0)</f>
        <v>#N/A</v>
      </c>
      <c r="D20" s="46"/>
      <c r="E20" s="46"/>
      <c r="F20" s="47"/>
      <c r="H20" s="39"/>
    </row>
    <row r="21" spans="1:8" x14ac:dyDescent="0.25">
      <c r="A21" s="39"/>
      <c r="B21" s="27"/>
      <c r="C21" s="40" t="e">
        <f>VLOOKUP(B21,'Validacion (Uso SMA)'!$A$1:$C$4,3,0)</f>
        <v>#N/A</v>
      </c>
      <c r="D21" s="46"/>
      <c r="E21" s="46"/>
      <c r="F21" s="47"/>
      <c r="H21" s="39"/>
    </row>
    <row r="22" spans="1:8" x14ac:dyDescent="0.25">
      <c r="A22" s="39"/>
      <c r="B22" s="27"/>
      <c r="C22" s="40" t="e">
        <f>VLOOKUP(B22,'Validacion (Uso SMA)'!$A$1:$C$4,3,0)</f>
        <v>#N/A</v>
      </c>
      <c r="D22" s="46"/>
      <c r="E22" s="46"/>
      <c r="F22" s="47"/>
      <c r="H22" s="39"/>
    </row>
    <row r="23" spans="1:8" x14ac:dyDescent="0.25">
      <c r="A23" s="39"/>
      <c r="B23" s="27"/>
      <c r="C23" s="40" t="e">
        <f>VLOOKUP(B23,'Validacion (Uso SMA)'!$A$1:$C$4,3,0)</f>
        <v>#N/A</v>
      </c>
      <c r="D23" s="46"/>
      <c r="E23" s="46"/>
      <c r="F23" s="47"/>
      <c r="H23" s="39"/>
    </row>
    <row r="24" spans="1:8" x14ac:dyDescent="0.25">
      <c r="A24" s="39"/>
      <c r="B24" s="27"/>
      <c r="C24" s="40" t="e">
        <f>VLOOKUP(B24,'Validacion (Uso SMA)'!$A$1:$C$4,3,0)</f>
        <v>#N/A</v>
      </c>
      <c r="D24" s="46"/>
      <c r="E24" s="46"/>
      <c r="F24" s="47"/>
      <c r="H24" s="39"/>
    </row>
    <row r="25" spans="1:8" x14ac:dyDescent="0.25">
      <c r="A25" s="39"/>
      <c r="B25" s="27"/>
      <c r="C25" s="40" t="e">
        <f>VLOOKUP(B25,'Validacion (Uso SMA)'!$A$1:$C$4,3,0)</f>
        <v>#N/A</v>
      </c>
      <c r="D25" s="46"/>
      <c r="E25" s="46"/>
      <c r="F25" s="47"/>
      <c r="H25" s="39"/>
    </row>
    <row r="26" spans="1:8" x14ac:dyDescent="0.25">
      <c r="A26" s="39"/>
      <c r="B26" s="27"/>
      <c r="C26" s="40" t="e">
        <f>VLOOKUP(B26,'Validacion (Uso SMA)'!$A$1:$C$4,3,0)</f>
        <v>#N/A</v>
      </c>
      <c r="D26" s="46"/>
      <c r="E26" s="46"/>
      <c r="F26" s="47"/>
      <c r="H26" s="39"/>
    </row>
    <row r="27" spans="1:8" x14ac:dyDescent="0.25">
      <c r="A27" s="39"/>
      <c r="B27" s="27"/>
      <c r="C27" s="40" t="e">
        <f>VLOOKUP(B27,'Validacion (Uso SMA)'!$A$1:$C$4,3,0)</f>
        <v>#N/A</v>
      </c>
      <c r="D27" s="46"/>
      <c r="E27" s="46"/>
      <c r="F27" s="47"/>
      <c r="H27" s="39"/>
    </row>
    <row r="28" spans="1:8" x14ac:dyDescent="0.25">
      <c r="A28" s="39"/>
      <c r="B28" s="27"/>
      <c r="C28" s="40" t="e">
        <f>VLOOKUP(B28,'Validacion (Uso SMA)'!$A$1:$C$4,3,0)</f>
        <v>#N/A</v>
      </c>
      <c r="D28" s="46"/>
      <c r="E28" s="46"/>
      <c r="F28" s="47"/>
      <c r="H28" s="39"/>
    </row>
    <row r="29" spans="1:8" x14ac:dyDescent="0.25">
      <c r="A29" s="39"/>
      <c r="B29" s="27"/>
      <c r="C29" s="40" t="e">
        <f>VLOOKUP(B29,'Validacion (Uso SMA)'!$A$1:$C$4,3,0)</f>
        <v>#N/A</v>
      </c>
      <c r="D29" s="46"/>
      <c r="E29" s="46"/>
      <c r="F29" s="47"/>
      <c r="H29" s="39"/>
    </row>
    <row r="30" spans="1:8" x14ac:dyDescent="0.25">
      <c r="A30" s="39"/>
      <c r="B30" s="27"/>
      <c r="C30" s="40" t="e">
        <f>VLOOKUP(B30,'Validacion (Uso SMA)'!$A$1:$C$4,3,0)</f>
        <v>#N/A</v>
      </c>
      <c r="D30" s="46"/>
      <c r="E30" s="46"/>
      <c r="F30" s="47"/>
      <c r="H30" s="39"/>
    </row>
    <row r="31" spans="1:8" x14ac:dyDescent="0.25">
      <c r="A31" s="39"/>
      <c r="B31" s="27"/>
      <c r="C31" s="40" t="e">
        <f>VLOOKUP(B31,'Validacion (Uso SMA)'!$A$1:$C$4,3,0)</f>
        <v>#N/A</v>
      </c>
      <c r="D31" s="46"/>
      <c r="E31" s="46"/>
      <c r="F31" s="47"/>
      <c r="H31" s="39"/>
    </row>
    <row r="32" spans="1:8" x14ac:dyDescent="0.25">
      <c r="A32" s="39"/>
      <c r="B32" s="27"/>
      <c r="C32" s="40" t="e">
        <f>VLOOKUP(B32,'Validacion (Uso SMA)'!$A$1:$C$4,3,0)</f>
        <v>#N/A</v>
      </c>
      <c r="D32" s="46"/>
      <c r="E32" s="46"/>
      <c r="F32" s="47"/>
      <c r="H32" s="39"/>
    </row>
    <row r="33" spans="1:8" x14ac:dyDescent="0.25">
      <c r="A33" s="39"/>
      <c r="B33" s="27"/>
      <c r="C33" s="40" t="e">
        <f>VLOOKUP(B33,'Validacion (Uso SMA)'!$A$1:$C$4,3,0)</f>
        <v>#N/A</v>
      </c>
      <c r="D33" s="46"/>
      <c r="E33" s="46"/>
      <c r="F33" s="47"/>
      <c r="H33" s="39"/>
    </row>
    <row r="34" spans="1:8" x14ac:dyDescent="0.25">
      <c r="A34" s="39"/>
      <c r="B34" s="27"/>
      <c r="C34" s="40" t="e">
        <f>VLOOKUP(B34,'Validacion (Uso SMA)'!$A$1:$C$4,3,0)</f>
        <v>#N/A</v>
      </c>
      <c r="D34" s="46"/>
      <c r="E34" s="46"/>
      <c r="F34" s="47"/>
      <c r="H34" s="39"/>
    </row>
    <row r="35" spans="1:8" x14ac:dyDescent="0.25">
      <c r="A35" s="39"/>
      <c r="B35" s="27"/>
      <c r="C35" s="40" t="e">
        <f>VLOOKUP(B35,'Validacion (Uso SMA)'!$A$1:$C$4,3,0)</f>
        <v>#N/A</v>
      </c>
      <c r="D35" s="46"/>
      <c r="E35" s="46"/>
      <c r="F35" s="47"/>
      <c r="H35" s="39"/>
    </row>
    <row r="36" spans="1:8" x14ac:dyDescent="0.25">
      <c r="A36" s="39"/>
      <c r="B36" s="27"/>
      <c r="C36" s="40" t="e">
        <f>VLOOKUP(B36,'Validacion (Uso SMA)'!$A$1:$C$4,3,0)</f>
        <v>#N/A</v>
      </c>
      <c r="D36" s="46"/>
      <c r="E36" s="46"/>
      <c r="F36" s="47"/>
      <c r="H36" s="39"/>
    </row>
    <row r="37" spans="1:8" x14ac:dyDescent="0.25">
      <c r="A37" s="39"/>
      <c r="B37" s="27"/>
      <c r="C37" s="40" t="e">
        <f>VLOOKUP(B37,'Validacion (Uso SMA)'!$A$1:$C$4,3,0)</f>
        <v>#N/A</v>
      </c>
      <c r="D37" s="46"/>
      <c r="E37" s="46"/>
      <c r="F37" s="47"/>
      <c r="H37" s="39"/>
    </row>
    <row r="38" spans="1:8" x14ac:dyDescent="0.25">
      <c r="A38" s="39"/>
      <c r="B38" s="27"/>
      <c r="C38" s="40" t="e">
        <f>VLOOKUP(B38,'Validacion (Uso SMA)'!$A$1:$C$4,3,0)</f>
        <v>#N/A</v>
      </c>
      <c r="D38" s="46"/>
      <c r="E38" s="46"/>
      <c r="F38" s="47"/>
      <c r="H38" s="39"/>
    </row>
    <row r="39" spans="1:8" x14ac:dyDescent="0.25">
      <c r="A39" s="39"/>
      <c r="B39" s="27"/>
      <c r="C39" s="40" t="e">
        <f>VLOOKUP(B39,'Validacion (Uso SMA)'!$A$1:$C$4,3,0)</f>
        <v>#N/A</v>
      </c>
      <c r="D39" s="46"/>
      <c r="E39" s="46"/>
      <c r="F39" s="47"/>
      <c r="H39" s="39"/>
    </row>
    <row r="40" spans="1:8" x14ac:dyDescent="0.25">
      <c r="A40" s="39"/>
      <c r="B40" s="27"/>
      <c r="C40" s="40" t="e">
        <f>VLOOKUP(B40,'Validacion (Uso SMA)'!$A$1:$C$4,3,0)</f>
        <v>#N/A</v>
      </c>
      <c r="D40" s="46"/>
      <c r="E40" s="46"/>
      <c r="F40" s="47"/>
      <c r="H40" s="39"/>
    </row>
    <row r="41" spans="1:8" x14ac:dyDescent="0.25">
      <c r="A41" s="39"/>
      <c r="B41" s="27"/>
      <c r="C41" s="40" t="e">
        <f>VLOOKUP(B41,'Validacion (Uso SMA)'!$A$1:$C$4,3,0)</f>
        <v>#N/A</v>
      </c>
      <c r="D41" s="46"/>
      <c r="E41" s="46"/>
      <c r="F41" s="47"/>
      <c r="H41" s="39"/>
    </row>
    <row r="42" spans="1:8" x14ac:dyDescent="0.25">
      <c r="A42" s="39"/>
      <c r="B42" s="27"/>
      <c r="C42" s="40" t="e">
        <f>VLOOKUP(B42,'Validacion (Uso SMA)'!$A$1:$C$4,3,0)</f>
        <v>#N/A</v>
      </c>
      <c r="D42" s="46"/>
      <c r="E42" s="46"/>
      <c r="F42" s="47"/>
      <c r="H42" s="39"/>
    </row>
    <row r="43" spans="1:8" x14ac:dyDescent="0.25">
      <c r="A43" s="39"/>
      <c r="B43" s="27"/>
      <c r="C43" s="40" t="e">
        <f>VLOOKUP(B43,'Validacion (Uso SMA)'!$A$1:$C$4,3,0)</f>
        <v>#N/A</v>
      </c>
      <c r="D43" s="46"/>
      <c r="E43" s="46"/>
      <c r="F43" s="47"/>
      <c r="H43" s="39"/>
    </row>
    <row r="44" spans="1:8" x14ac:dyDescent="0.25">
      <c r="A44" s="39"/>
      <c r="B44" s="27"/>
      <c r="C44" s="40" t="e">
        <f>VLOOKUP(B44,'Validacion (Uso SMA)'!$A$1:$C$4,3,0)</f>
        <v>#N/A</v>
      </c>
      <c r="D44" s="46"/>
      <c r="E44" s="46"/>
      <c r="F44" s="47"/>
      <c r="H44" s="39"/>
    </row>
    <row r="45" spans="1:8" x14ac:dyDescent="0.25">
      <c r="A45" s="39"/>
      <c r="B45" s="27"/>
      <c r="C45" s="40" t="e">
        <f>VLOOKUP(B45,'Validacion (Uso SMA)'!$A$1:$C$4,3,0)</f>
        <v>#N/A</v>
      </c>
      <c r="D45" s="46"/>
      <c r="E45" s="46"/>
      <c r="F45" s="47"/>
      <c r="H45" s="39"/>
    </row>
    <row r="46" spans="1:8" x14ac:dyDescent="0.25">
      <c r="A46" s="39"/>
      <c r="B46" s="27"/>
      <c r="C46" s="40" t="e">
        <f>VLOOKUP(B46,'Validacion (Uso SMA)'!$A$1:$C$4,3,0)</f>
        <v>#N/A</v>
      </c>
      <c r="D46" s="46"/>
      <c r="E46" s="46"/>
      <c r="F46" s="47"/>
      <c r="H46" s="39"/>
    </row>
    <row r="47" spans="1:8" x14ac:dyDescent="0.25">
      <c r="A47" s="39"/>
      <c r="B47" s="27"/>
      <c r="C47" s="40" t="e">
        <f>VLOOKUP(B47,'Validacion (Uso SMA)'!$A$1:$C$4,3,0)</f>
        <v>#N/A</v>
      </c>
      <c r="D47" s="46"/>
      <c r="E47" s="46"/>
      <c r="F47" s="47"/>
      <c r="H47" s="39"/>
    </row>
    <row r="48" spans="1:8" x14ac:dyDescent="0.25">
      <c r="A48" s="39"/>
      <c r="B48" s="27"/>
      <c r="C48" s="40" t="e">
        <f>VLOOKUP(B48,'Validacion (Uso SMA)'!$A$1:$C$4,3,0)</f>
        <v>#N/A</v>
      </c>
      <c r="D48" s="46"/>
      <c r="E48" s="46"/>
      <c r="F48" s="47"/>
      <c r="H48" s="39"/>
    </row>
    <row r="49" spans="1:8" x14ac:dyDescent="0.25">
      <c r="A49" s="39"/>
      <c r="B49" s="27"/>
      <c r="C49" s="40" t="e">
        <f>VLOOKUP(B49,'Validacion (Uso SMA)'!$A$1:$C$4,3,0)</f>
        <v>#N/A</v>
      </c>
      <c r="D49" s="46"/>
      <c r="E49" s="46"/>
      <c r="F49" s="47"/>
      <c r="H49" s="39"/>
    </row>
    <row r="50" spans="1:8" x14ac:dyDescent="0.25">
      <c r="A50" s="39"/>
      <c r="B50" s="27"/>
      <c r="C50" s="40" t="e">
        <f>VLOOKUP(B50,'Validacion (Uso SMA)'!$A$1:$C$4,3,0)</f>
        <v>#N/A</v>
      </c>
      <c r="D50" s="46"/>
      <c r="E50" s="46"/>
      <c r="F50" s="47"/>
      <c r="H50" s="39"/>
    </row>
    <row r="51" spans="1:8" x14ac:dyDescent="0.25">
      <c r="A51" s="39"/>
      <c r="B51" s="27"/>
      <c r="C51" s="40" t="e">
        <f>VLOOKUP(B51,'Validacion (Uso SMA)'!$A$1:$C$4,3,0)</f>
        <v>#N/A</v>
      </c>
      <c r="D51" s="46"/>
      <c r="E51" s="46"/>
      <c r="F51" s="47"/>
      <c r="H51" s="39"/>
    </row>
    <row r="52" spans="1:8" x14ac:dyDescent="0.25">
      <c r="A52" s="39"/>
      <c r="B52" s="27"/>
      <c r="C52" s="40" t="e">
        <f>VLOOKUP(B52,'Validacion (Uso SMA)'!$A$1:$C$4,3,0)</f>
        <v>#N/A</v>
      </c>
      <c r="D52" s="46"/>
      <c r="E52" s="46"/>
      <c r="F52" s="47"/>
      <c r="H52" s="39"/>
    </row>
    <row r="53" spans="1:8" x14ac:dyDescent="0.25">
      <c r="A53" s="39"/>
      <c r="B53" s="27"/>
      <c r="C53" s="40" t="e">
        <f>VLOOKUP(B53,'Validacion (Uso SMA)'!$A$1:$C$4,3,0)</f>
        <v>#N/A</v>
      </c>
      <c r="D53" s="46"/>
      <c r="E53" s="46"/>
      <c r="F53" s="47"/>
      <c r="H53" s="39"/>
    </row>
    <row r="54" spans="1:8" x14ac:dyDescent="0.25">
      <c r="A54" s="39"/>
      <c r="B54" s="27"/>
      <c r="C54" s="40" t="e">
        <f>VLOOKUP(B54,'Validacion (Uso SMA)'!$A$1:$C$4,3,0)</f>
        <v>#N/A</v>
      </c>
      <c r="D54" s="45"/>
      <c r="E54" s="48"/>
      <c r="H54" s="39"/>
    </row>
    <row r="82" spans="11:11" x14ac:dyDescent="0.25">
      <c r="K82" s="50"/>
    </row>
    <row r="120" spans="11:11" x14ac:dyDescent="0.25">
      <c r="K120" s="50"/>
    </row>
    <row r="158" spans="11:11" x14ac:dyDescent="0.25">
      <c r="K158" s="50"/>
    </row>
    <row r="196" spans="11:11" x14ac:dyDescent="0.25">
      <c r="K196" s="50"/>
    </row>
    <row r="234" spans="11:11" x14ac:dyDescent="0.25">
      <c r="K234" s="50"/>
    </row>
    <row r="272" spans="11:11" x14ac:dyDescent="0.25">
      <c r="K272" s="50"/>
    </row>
    <row r="310" spans="11:11" x14ac:dyDescent="0.25">
      <c r="K310" s="50"/>
    </row>
    <row r="348" spans="11:11" x14ac:dyDescent="0.25">
      <c r="K348" s="50"/>
    </row>
    <row r="386" spans="11:11" x14ac:dyDescent="0.25">
      <c r="K386" s="51"/>
    </row>
    <row r="424" spans="11:11" x14ac:dyDescent="0.25">
      <c r="K424" s="50"/>
    </row>
    <row r="462" spans="11:11" x14ac:dyDescent="0.25">
      <c r="K462" s="50"/>
    </row>
    <row r="500" spans="11:11" x14ac:dyDescent="0.25">
      <c r="K500" s="50"/>
    </row>
    <row r="538" spans="11:11" x14ac:dyDescent="0.25">
      <c r="K538" s="50"/>
    </row>
    <row r="576" spans="11:11" x14ac:dyDescent="0.25">
      <c r="K576" s="50"/>
    </row>
    <row r="614" spans="11:11" x14ac:dyDescent="0.25">
      <c r="K614" s="50"/>
    </row>
    <row r="652" spans="11:11" x14ac:dyDescent="0.25">
      <c r="K652" s="50"/>
    </row>
    <row r="690" spans="11:11" x14ac:dyDescent="0.25">
      <c r="K690" s="50"/>
    </row>
    <row r="728" spans="11:11" x14ac:dyDescent="0.25">
      <c r="K728" s="50"/>
    </row>
    <row r="766" spans="11:11" x14ac:dyDescent="0.25">
      <c r="K766" s="50"/>
    </row>
    <row r="804" spans="11:11" x14ac:dyDescent="0.25">
      <c r="K804" s="50"/>
    </row>
    <row r="842" spans="11:11" x14ac:dyDescent="0.25">
      <c r="K842" s="50"/>
    </row>
    <row r="880" spans="11:11" x14ac:dyDescent="0.25">
      <c r="K880" s="52"/>
    </row>
    <row r="918" spans="11:11" x14ac:dyDescent="0.25">
      <c r="K918" s="50"/>
    </row>
    <row r="956" spans="11:11" x14ac:dyDescent="0.25">
      <c r="K956" s="50"/>
    </row>
    <row r="994" spans="11:11" x14ac:dyDescent="0.25">
      <c r="K994" s="50"/>
    </row>
    <row r="1032" spans="11:11" x14ac:dyDescent="0.25">
      <c r="K1032" s="50"/>
    </row>
    <row r="1070" spans="11:11" x14ac:dyDescent="0.25">
      <c r="K1070" s="50"/>
    </row>
    <row r="1108" spans="11:11" x14ac:dyDescent="0.25">
      <c r="K1108" s="50"/>
    </row>
    <row r="1146" spans="11:11" x14ac:dyDescent="0.25">
      <c r="K1146" s="50"/>
    </row>
    <row r="1184" spans="11:11" x14ac:dyDescent="0.25">
      <c r="K1184" s="50"/>
    </row>
    <row r="1222" spans="11:11" x14ac:dyDescent="0.25">
      <c r="K1222" s="50"/>
    </row>
    <row r="1260" spans="11:11" x14ac:dyDescent="0.25">
      <c r="K1260" s="50"/>
    </row>
    <row r="1298" spans="11:11" x14ac:dyDescent="0.25">
      <c r="K1298" s="50"/>
    </row>
    <row r="1336" spans="11:11" x14ac:dyDescent="0.25">
      <c r="K1336" s="50"/>
    </row>
    <row r="1374" spans="11:11" x14ac:dyDescent="0.25">
      <c r="K1374" s="50"/>
    </row>
    <row r="1412" spans="11:11" x14ac:dyDescent="0.25">
      <c r="K1412" s="50"/>
    </row>
    <row r="1450" spans="11:11" x14ac:dyDescent="0.25">
      <c r="K1450" s="50"/>
    </row>
    <row r="1488" spans="11:11" x14ac:dyDescent="0.25">
      <c r="K1488" s="50"/>
    </row>
    <row r="1526" spans="11:11" x14ac:dyDescent="0.25">
      <c r="K1526" s="50"/>
    </row>
    <row r="1564" spans="11:11" x14ac:dyDescent="0.25">
      <c r="K1564" s="50"/>
    </row>
    <row r="1602" spans="11:11" x14ac:dyDescent="0.25">
      <c r="K1602" s="50"/>
    </row>
    <row r="1640" spans="11:11" x14ac:dyDescent="0.25">
      <c r="K1640" s="50"/>
    </row>
    <row r="1678" spans="11:11" x14ac:dyDescent="0.25">
      <c r="K1678" s="50"/>
    </row>
    <row r="1716" spans="11:11" x14ac:dyDescent="0.25">
      <c r="K1716" s="50"/>
    </row>
    <row r="1754" spans="11:11" x14ac:dyDescent="0.25">
      <c r="K1754" s="50"/>
    </row>
    <row r="1792" spans="11:11" x14ac:dyDescent="0.25">
      <c r="K1792" s="50"/>
    </row>
    <row r="1830" spans="11:11" x14ac:dyDescent="0.25">
      <c r="K1830" s="50"/>
    </row>
    <row r="1868" spans="11:11" x14ac:dyDescent="0.25">
      <c r="K1868" s="50"/>
    </row>
    <row r="1906" spans="11:11" x14ac:dyDescent="0.25">
      <c r="K1906" s="50"/>
    </row>
    <row r="1944" spans="11:11" x14ac:dyDescent="0.25">
      <c r="K1944" s="50"/>
    </row>
    <row r="1982" spans="11:11" x14ac:dyDescent="0.25">
      <c r="K1982" s="50"/>
    </row>
    <row r="2020" spans="11:11" x14ac:dyDescent="0.25">
      <c r="K2020" s="50"/>
    </row>
    <row r="2058" spans="11:11" x14ac:dyDescent="0.25">
      <c r="K2058" s="50"/>
    </row>
    <row r="2096" spans="11:11" x14ac:dyDescent="0.25">
      <c r="K2096" s="50"/>
    </row>
    <row r="2134" spans="11:11" x14ac:dyDescent="0.25">
      <c r="K2134" s="50"/>
    </row>
    <row r="2172" spans="11:11" x14ac:dyDescent="0.25">
      <c r="K2172" s="50"/>
    </row>
    <row r="2210" spans="11:11" x14ac:dyDescent="0.25">
      <c r="K2210" s="50"/>
    </row>
    <row r="2248" spans="11:11" x14ac:dyDescent="0.25">
      <c r="K2248" s="50"/>
    </row>
    <row r="2286" spans="11:11" x14ac:dyDescent="0.25">
      <c r="K2286" s="50"/>
    </row>
    <row r="2324" spans="11:11" x14ac:dyDescent="0.25">
      <c r="K2324" s="50"/>
    </row>
    <row r="2362" spans="11:11" x14ac:dyDescent="0.25">
      <c r="K2362" s="50"/>
    </row>
    <row r="2400" spans="11:11" x14ac:dyDescent="0.25">
      <c r="K2400" s="50"/>
    </row>
    <row r="2438" spans="11:11" x14ac:dyDescent="0.25">
      <c r="K2438" s="50"/>
    </row>
    <row r="2476" spans="11:11" x14ac:dyDescent="0.25">
      <c r="K2476" s="51"/>
    </row>
    <row r="2514" spans="11:11" x14ac:dyDescent="0.25">
      <c r="K2514" s="50"/>
    </row>
    <row r="2552" spans="11:11" x14ac:dyDescent="0.25">
      <c r="K2552" s="50"/>
    </row>
    <row r="2590" spans="11:11" x14ac:dyDescent="0.25">
      <c r="K2590" s="50"/>
    </row>
    <row r="2628" spans="11:11" x14ac:dyDescent="0.25">
      <c r="K2628" s="50"/>
    </row>
    <row r="2666" spans="11:11" x14ac:dyDescent="0.25">
      <c r="K2666" s="50"/>
    </row>
    <row r="2704" spans="11:11" x14ac:dyDescent="0.25">
      <c r="K2704" s="52"/>
    </row>
    <row r="2742" spans="11:11" x14ac:dyDescent="0.25">
      <c r="K2742" s="50"/>
    </row>
    <row r="2780" spans="11:11" x14ac:dyDescent="0.25">
      <c r="K2780" s="50"/>
    </row>
    <row r="2818" spans="11:11" x14ac:dyDescent="0.25">
      <c r="K2818" s="50"/>
    </row>
    <row r="2856" spans="11:11" x14ac:dyDescent="0.25">
      <c r="K2856" s="50"/>
    </row>
    <row r="2894" spans="11:11" x14ac:dyDescent="0.25">
      <c r="K2894" s="50"/>
    </row>
    <row r="2932" spans="11:11" x14ac:dyDescent="0.25">
      <c r="K2932" s="50"/>
    </row>
    <row r="2970" spans="11:11" x14ac:dyDescent="0.25">
      <c r="K2970" s="50"/>
    </row>
    <row r="3008" spans="11:11" x14ac:dyDescent="0.25">
      <c r="K3008" s="50"/>
    </row>
    <row r="3046" spans="11:11" x14ac:dyDescent="0.25">
      <c r="K3046" s="50"/>
    </row>
    <row r="3084" spans="11:11" x14ac:dyDescent="0.25">
      <c r="K3084" s="50"/>
    </row>
    <row r="3122" spans="11:11" x14ac:dyDescent="0.25">
      <c r="K3122" s="50"/>
    </row>
    <row r="3160" spans="11:11" x14ac:dyDescent="0.25">
      <c r="K3160" s="50"/>
    </row>
    <row r="3198" spans="11:11" x14ac:dyDescent="0.25">
      <c r="K3198" s="50"/>
    </row>
    <row r="3236" spans="11:11" x14ac:dyDescent="0.25">
      <c r="K3236" s="50"/>
    </row>
    <row r="3274" spans="11:11" x14ac:dyDescent="0.25">
      <c r="K3274" s="50"/>
    </row>
    <row r="3312" spans="11:11" x14ac:dyDescent="0.25">
      <c r="K3312" s="50"/>
    </row>
    <row r="3350" spans="11:11" x14ac:dyDescent="0.25">
      <c r="K3350" s="50"/>
    </row>
    <row r="3388" spans="11:11" x14ac:dyDescent="0.25">
      <c r="K3388" s="50"/>
    </row>
    <row r="3426" spans="11:11" x14ac:dyDescent="0.25">
      <c r="K3426" s="50"/>
    </row>
    <row r="3464" spans="11:11" x14ac:dyDescent="0.25">
      <c r="K3464" s="50"/>
    </row>
    <row r="3502" spans="11:11" x14ac:dyDescent="0.25">
      <c r="K3502" s="50"/>
    </row>
    <row r="3540" spans="11:11" x14ac:dyDescent="0.25">
      <c r="K3540" s="50"/>
    </row>
    <row r="3578" spans="11:11" x14ac:dyDescent="0.25">
      <c r="K3578" s="50"/>
    </row>
    <row r="3616" spans="11:11" x14ac:dyDescent="0.25">
      <c r="K3616" s="50"/>
    </row>
    <row r="3654" spans="11:11" x14ac:dyDescent="0.25">
      <c r="K3654" s="50"/>
    </row>
    <row r="3692" spans="11:11" x14ac:dyDescent="0.25">
      <c r="K3692" s="50"/>
    </row>
    <row r="3730" spans="11:11" x14ac:dyDescent="0.25">
      <c r="K3730" s="50"/>
    </row>
    <row r="3768" spans="11:11" x14ac:dyDescent="0.25">
      <c r="K3768" s="50"/>
    </row>
    <row r="3806" spans="11:11" x14ac:dyDescent="0.25">
      <c r="K3806" s="50"/>
    </row>
    <row r="3844" spans="11:11" x14ac:dyDescent="0.25">
      <c r="K3844" s="50"/>
    </row>
    <row r="3882" spans="11:11" x14ac:dyDescent="0.25">
      <c r="K3882" s="50"/>
    </row>
    <row r="3920" spans="11:11" x14ac:dyDescent="0.25">
      <c r="K3920" s="50"/>
    </row>
    <row r="3958" spans="11:11" x14ac:dyDescent="0.25">
      <c r="K3958" s="50"/>
    </row>
    <row r="3996" spans="11:11" x14ac:dyDescent="0.25">
      <c r="K3996" s="50"/>
    </row>
    <row r="4034" spans="11:11" x14ac:dyDescent="0.25">
      <c r="K4034" s="50"/>
    </row>
    <row r="4072" spans="11:11" x14ac:dyDescent="0.25">
      <c r="K4072" s="50"/>
    </row>
    <row r="4110" spans="11:11" x14ac:dyDescent="0.25">
      <c r="K4110" s="50"/>
    </row>
    <row r="4148" spans="11:11" x14ac:dyDescent="0.25">
      <c r="K4148" s="50"/>
    </row>
    <row r="4186" spans="11:11" x14ac:dyDescent="0.25">
      <c r="K4186" s="50"/>
    </row>
    <row r="4224" spans="11:11" x14ac:dyDescent="0.25">
      <c r="K4224" s="50"/>
    </row>
    <row r="4262" spans="11:11" x14ac:dyDescent="0.25">
      <c r="K4262" s="50"/>
    </row>
    <row r="4300" spans="11:11" x14ac:dyDescent="0.25">
      <c r="K4300" s="50"/>
    </row>
    <row r="4338" spans="11:11" x14ac:dyDescent="0.25">
      <c r="K4338" s="50"/>
    </row>
    <row r="4376" spans="11:11" x14ac:dyDescent="0.25">
      <c r="K4376" s="50"/>
    </row>
    <row r="4414" spans="11:11" x14ac:dyDescent="0.25">
      <c r="K4414" s="50"/>
    </row>
    <row r="4452" spans="11:11" x14ac:dyDescent="0.25">
      <c r="K4452" s="50"/>
    </row>
    <row r="4490" spans="11:11" x14ac:dyDescent="0.25">
      <c r="K4490" s="50"/>
    </row>
    <row r="4528" spans="11:11" x14ac:dyDescent="0.25">
      <c r="K4528" s="50"/>
    </row>
    <row r="4566" spans="11:11" x14ac:dyDescent="0.25">
      <c r="K4566" s="50"/>
    </row>
    <row r="4604" spans="11:11" x14ac:dyDescent="0.25">
      <c r="K4604" s="50"/>
    </row>
    <row r="4642" spans="11:11" x14ac:dyDescent="0.25">
      <c r="K4642" s="50"/>
    </row>
    <row r="4680" spans="11:11" x14ac:dyDescent="0.25">
      <c r="K4680" s="50"/>
    </row>
    <row r="4718" spans="11:11" x14ac:dyDescent="0.25">
      <c r="K4718" s="50"/>
    </row>
    <row r="4756" spans="11:11" x14ac:dyDescent="0.25">
      <c r="K4756" s="50"/>
    </row>
    <row r="4794" spans="11:11" x14ac:dyDescent="0.25">
      <c r="K4794" s="50"/>
    </row>
    <row r="4832" spans="11:11" x14ac:dyDescent="0.25">
      <c r="K4832" s="50"/>
    </row>
    <row r="4870" spans="11:11" x14ac:dyDescent="0.25">
      <c r="K4870" s="50"/>
    </row>
    <row r="4908" spans="11:11" x14ac:dyDescent="0.25">
      <c r="K4908" s="52"/>
    </row>
    <row r="4946" spans="11:11" x14ac:dyDescent="0.25">
      <c r="K4946" s="52"/>
    </row>
    <row r="4984" spans="11:11" x14ac:dyDescent="0.25">
      <c r="K4984" s="50"/>
    </row>
    <row r="5022" spans="11:11" x14ac:dyDescent="0.25">
      <c r="K5022" s="50"/>
    </row>
    <row r="5060" spans="11:11" x14ac:dyDescent="0.25">
      <c r="K5060" s="50"/>
    </row>
    <row r="5098" spans="11:11" x14ac:dyDescent="0.25">
      <c r="K5098" s="50"/>
    </row>
    <row r="5136" spans="11:11" x14ac:dyDescent="0.25">
      <c r="K5136" s="50"/>
    </row>
    <row r="5174" spans="11:11" x14ac:dyDescent="0.25">
      <c r="K5174" s="50"/>
    </row>
    <row r="5212" spans="11:11" x14ac:dyDescent="0.25">
      <c r="K5212" s="50"/>
    </row>
    <row r="5250" spans="11:11" x14ac:dyDescent="0.25">
      <c r="K5250" s="50"/>
    </row>
    <row r="5288" spans="11:11" x14ac:dyDescent="0.25">
      <c r="K5288" s="50"/>
    </row>
    <row r="5326" spans="11:11" x14ac:dyDescent="0.25">
      <c r="K5326" s="50"/>
    </row>
    <row r="5364" spans="11:11" x14ac:dyDescent="0.25">
      <c r="K5364" s="50"/>
    </row>
    <row r="5402" spans="11:11" x14ac:dyDescent="0.25">
      <c r="K5402" s="50"/>
    </row>
    <row r="5440" spans="11:11" x14ac:dyDescent="0.25">
      <c r="K5440" s="50"/>
    </row>
    <row r="5478" spans="11:11" x14ac:dyDescent="0.25">
      <c r="K5478" s="50"/>
    </row>
    <row r="5516" spans="11:11" x14ac:dyDescent="0.25">
      <c r="K5516" s="50"/>
    </row>
    <row r="5554" spans="11:11" x14ac:dyDescent="0.25">
      <c r="K5554" s="50"/>
    </row>
    <row r="5592" spans="11:11" x14ac:dyDescent="0.25">
      <c r="K5592" s="50"/>
    </row>
    <row r="5630" spans="11:11" x14ac:dyDescent="0.25">
      <c r="K5630" s="50"/>
    </row>
    <row r="5668" spans="11:11" x14ac:dyDescent="0.25">
      <c r="K5668" s="50"/>
    </row>
    <row r="5706" spans="11:11" x14ac:dyDescent="0.25">
      <c r="K5706" s="50"/>
    </row>
    <row r="5744" spans="11:11" x14ac:dyDescent="0.25">
      <c r="K5744" s="50"/>
    </row>
    <row r="5782" spans="11:11" x14ac:dyDescent="0.25">
      <c r="K5782" s="50"/>
    </row>
    <row r="5820" spans="11:11" x14ac:dyDescent="0.25">
      <c r="K5820" s="50"/>
    </row>
    <row r="5858" spans="11:11" x14ac:dyDescent="0.25">
      <c r="K5858" s="50"/>
    </row>
    <row r="5896" spans="11:11" x14ac:dyDescent="0.25">
      <c r="K5896" s="50"/>
    </row>
    <row r="5934" spans="11:11" x14ac:dyDescent="0.25">
      <c r="K5934" s="50"/>
    </row>
    <row r="5972" spans="11:11" x14ac:dyDescent="0.25">
      <c r="K5972" s="50"/>
    </row>
    <row r="6010" spans="11:11" x14ac:dyDescent="0.25">
      <c r="K6010" s="50"/>
    </row>
    <row r="6048" spans="11:11" x14ac:dyDescent="0.25">
      <c r="K6048" s="50"/>
    </row>
    <row r="6086" spans="11:11" x14ac:dyDescent="0.25">
      <c r="K6086" s="50"/>
    </row>
    <row r="6124" spans="11:11" x14ac:dyDescent="0.25">
      <c r="K6124" s="50"/>
    </row>
    <row r="6162" spans="11:11" x14ac:dyDescent="0.25">
      <c r="K6162" s="50"/>
    </row>
    <row r="6200" spans="11:11" x14ac:dyDescent="0.25">
      <c r="K6200" s="50"/>
    </row>
    <row r="6238" spans="11:11" x14ac:dyDescent="0.25">
      <c r="K6238" s="50"/>
    </row>
    <row r="6276" spans="11:11" x14ac:dyDescent="0.25">
      <c r="K6276" s="50"/>
    </row>
    <row r="6314" spans="11:11" x14ac:dyDescent="0.25">
      <c r="K6314" s="50"/>
    </row>
    <row r="6352" spans="11:11" x14ac:dyDescent="0.25">
      <c r="K6352" s="50"/>
    </row>
    <row r="6390" spans="11:11" x14ac:dyDescent="0.25">
      <c r="K6390" s="50"/>
    </row>
    <row r="6428" spans="11:11" x14ac:dyDescent="0.25">
      <c r="K6428" s="51"/>
    </row>
    <row r="6466" spans="11:11" x14ac:dyDescent="0.25">
      <c r="K6466" s="50"/>
    </row>
    <row r="6504" spans="11:11" x14ac:dyDescent="0.25">
      <c r="K6504" s="50"/>
    </row>
    <row r="6542" spans="11:11" x14ac:dyDescent="0.25">
      <c r="K6542" s="50"/>
    </row>
    <row r="6580" spans="11:11" x14ac:dyDescent="0.25">
      <c r="K6580" s="50"/>
    </row>
    <row r="6618" spans="11:11" x14ac:dyDescent="0.25">
      <c r="K6618" s="50"/>
    </row>
    <row r="6656" spans="11:11" x14ac:dyDescent="0.25">
      <c r="K6656" s="50"/>
    </row>
    <row r="6694" spans="11:11" x14ac:dyDescent="0.25">
      <c r="K6694" s="50"/>
    </row>
    <row r="6732" spans="11:11" x14ac:dyDescent="0.25">
      <c r="K6732" s="50"/>
    </row>
    <row r="6770" spans="11:11" x14ac:dyDescent="0.25">
      <c r="K6770" s="50"/>
    </row>
    <row r="6808" spans="11:11" x14ac:dyDescent="0.25">
      <c r="K6808" s="50"/>
    </row>
    <row r="6846" spans="11:11" x14ac:dyDescent="0.25">
      <c r="K6846" s="52"/>
    </row>
    <row r="6884" spans="11:11" x14ac:dyDescent="0.25">
      <c r="K6884" s="50"/>
    </row>
    <row r="6922" spans="11:11" x14ac:dyDescent="0.25">
      <c r="K6922" s="50"/>
    </row>
    <row r="6960" spans="11:11" x14ac:dyDescent="0.25">
      <c r="K6960" s="50"/>
    </row>
    <row r="6998" spans="11:11" x14ac:dyDescent="0.25">
      <c r="K6998" s="50"/>
    </row>
    <row r="7036" spans="11:11" x14ac:dyDescent="0.25">
      <c r="K7036" s="50"/>
    </row>
    <row r="7074" spans="11:11" x14ac:dyDescent="0.25">
      <c r="K7074" s="50"/>
    </row>
    <row r="7112" spans="11:11" x14ac:dyDescent="0.25">
      <c r="K7112" s="50"/>
    </row>
    <row r="7150" spans="11:11" x14ac:dyDescent="0.25">
      <c r="K7150" s="50"/>
    </row>
    <row r="7188" spans="11:11" x14ac:dyDescent="0.25">
      <c r="K7188" s="50"/>
    </row>
    <row r="7226" spans="11:11" x14ac:dyDescent="0.25">
      <c r="K7226" s="50"/>
    </row>
    <row r="7264" spans="11:11" x14ac:dyDescent="0.25">
      <c r="K7264" s="50"/>
    </row>
    <row r="7302" spans="11:11" x14ac:dyDescent="0.25">
      <c r="K7302" s="50"/>
    </row>
    <row r="7340" spans="11:11" x14ac:dyDescent="0.25">
      <c r="K7340" s="50"/>
    </row>
    <row r="7378" spans="11:11" x14ac:dyDescent="0.25">
      <c r="K7378" s="50"/>
    </row>
    <row r="7416" spans="11:11" x14ac:dyDescent="0.25">
      <c r="K7416" s="50"/>
    </row>
    <row r="7454" spans="11:11" x14ac:dyDescent="0.25">
      <c r="K7454" s="50"/>
    </row>
    <row r="7492" spans="11:11" x14ac:dyDescent="0.25">
      <c r="K7492" s="50"/>
    </row>
    <row r="7530" spans="11:11" x14ac:dyDescent="0.25">
      <c r="K7530" s="50"/>
    </row>
    <row r="7568" spans="11:11" x14ac:dyDescent="0.25">
      <c r="K7568" s="50"/>
    </row>
    <row r="7606" spans="11:11" x14ac:dyDescent="0.25">
      <c r="K7606" s="50"/>
    </row>
    <row r="7644" spans="11:11" x14ac:dyDescent="0.25">
      <c r="K7644" s="50"/>
    </row>
    <row r="7682" spans="11:11" x14ac:dyDescent="0.25">
      <c r="K7682" s="50"/>
    </row>
    <row r="7720" spans="11:11" x14ac:dyDescent="0.25">
      <c r="K7720" s="50"/>
    </row>
    <row r="7758" spans="11:11" x14ac:dyDescent="0.25">
      <c r="K7758" s="50"/>
    </row>
    <row r="7796" spans="11:11" x14ac:dyDescent="0.25">
      <c r="K7796" s="50"/>
    </row>
    <row r="7834" spans="11:11" x14ac:dyDescent="0.25">
      <c r="K7834" s="50"/>
    </row>
    <row r="7872" spans="11:11" x14ac:dyDescent="0.25">
      <c r="K7872" s="50"/>
    </row>
    <row r="7910" spans="11:11" x14ac:dyDescent="0.25">
      <c r="K7910" s="50"/>
    </row>
    <row r="7948" spans="11:11" x14ac:dyDescent="0.25">
      <c r="K7948" s="50"/>
    </row>
    <row r="7986" spans="11:11" x14ac:dyDescent="0.25">
      <c r="K7986" s="50"/>
    </row>
    <row r="8024" spans="11:11" x14ac:dyDescent="0.25">
      <c r="K8024" s="50"/>
    </row>
    <row r="8062" spans="11:11" x14ac:dyDescent="0.25">
      <c r="K8062" s="50"/>
    </row>
    <row r="8100" spans="11:11" x14ac:dyDescent="0.25">
      <c r="K8100" s="50"/>
    </row>
    <row r="8138" spans="11:11" x14ac:dyDescent="0.25">
      <c r="K8138" s="50"/>
    </row>
    <row r="8176" spans="11:11" x14ac:dyDescent="0.25">
      <c r="K8176" s="50"/>
    </row>
    <row r="8214" spans="11:11" x14ac:dyDescent="0.25">
      <c r="K8214" s="50"/>
    </row>
    <row r="8252" spans="11:11" x14ac:dyDescent="0.25">
      <c r="K8252" s="50"/>
    </row>
    <row r="8290" spans="11:11" x14ac:dyDescent="0.25">
      <c r="K8290" s="50"/>
    </row>
    <row r="8328" spans="11:11" x14ac:dyDescent="0.25">
      <c r="K8328" s="50"/>
    </row>
    <row r="8366" spans="11:11" x14ac:dyDescent="0.25">
      <c r="K8366" s="50"/>
    </row>
    <row r="8404" spans="11:11" x14ac:dyDescent="0.25">
      <c r="K8404" s="50"/>
    </row>
    <row r="8442" spans="11:11" x14ac:dyDescent="0.25">
      <c r="K8442" s="50"/>
    </row>
    <row r="8480" spans="11:11" x14ac:dyDescent="0.25">
      <c r="K8480" s="50"/>
    </row>
    <row r="8518" spans="11:11" x14ac:dyDescent="0.25">
      <c r="K8518" s="50"/>
    </row>
    <row r="8556" spans="11:11" x14ac:dyDescent="0.25">
      <c r="K8556" s="50"/>
    </row>
    <row r="8594" spans="11:11" x14ac:dyDescent="0.25">
      <c r="K8594" s="50"/>
    </row>
    <row r="8632" spans="11:11" x14ac:dyDescent="0.25">
      <c r="K8632" s="50"/>
    </row>
    <row r="8670" spans="11:11" x14ac:dyDescent="0.25">
      <c r="K8670" s="50"/>
    </row>
    <row r="8708" spans="11:11" x14ac:dyDescent="0.25">
      <c r="K8708" s="50"/>
    </row>
    <row r="8746" spans="11:11" x14ac:dyDescent="0.25">
      <c r="K8746" s="50"/>
    </row>
    <row r="8784" spans="11:11" x14ac:dyDescent="0.25">
      <c r="K8784" s="52"/>
    </row>
    <row r="8822" spans="11:11" x14ac:dyDescent="0.25">
      <c r="K8822" s="50"/>
    </row>
    <row r="8860" spans="11:11" x14ac:dyDescent="0.25">
      <c r="K8860" s="50"/>
    </row>
    <row r="8898" spans="11:11" x14ac:dyDescent="0.25">
      <c r="K8898" s="50"/>
    </row>
    <row r="8936" spans="11:11" x14ac:dyDescent="0.25">
      <c r="K8936" s="50"/>
    </row>
    <row r="8974" spans="11:11" x14ac:dyDescent="0.25">
      <c r="K8974" s="50"/>
    </row>
    <row r="9012" spans="11:11" x14ac:dyDescent="0.25">
      <c r="K9012" s="50"/>
    </row>
    <row r="9050" spans="11:11" x14ac:dyDescent="0.25">
      <c r="K9050" s="50"/>
    </row>
    <row r="9088" spans="11:11" x14ac:dyDescent="0.25">
      <c r="K9088" s="50"/>
    </row>
    <row r="9126" spans="11:11" x14ac:dyDescent="0.25">
      <c r="K9126" s="51"/>
    </row>
    <row r="9164" spans="11:11" x14ac:dyDescent="0.25">
      <c r="K9164" s="50"/>
    </row>
    <row r="9202" spans="11:11" x14ac:dyDescent="0.25">
      <c r="K9202" s="50"/>
    </row>
    <row r="9240" spans="11:11" x14ac:dyDescent="0.25">
      <c r="K9240" s="50"/>
    </row>
    <row r="9278" spans="11:11" x14ac:dyDescent="0.25">
      <c r="K9278" s="50"/>
    </row>
    <row r="9316" spans="11:11" x14ac:dyDescent="0.25">
      <c r="K9316" s="50"/>
    </row>
    <row r="9354" spans="11:11" x14ac:dyDescent="0.25">
      <c r="K9354" s="50"/>
    </row>
    <row r="9392" spans="11:11" x14ac:dyDescent="0.25">
      <c r="K9392" s="50"/>
    </row>
    <row r="9430" spans="11:11" x14ac:dyDescent="0.25">
      <c r="K9430" s="50"/>
    </row>
    <row r="9468" spans="11:11" x14ac:dyDescent="0.25">
      <c r="K9468" s="50"/>
    </row>
    <row r="9506" spans="11:11" x14ac:dyDescent="0.25">
      <c r="K9506" s="50"/>
    </row>
    <row r="9544" spans="11:11" x14ac:dyDescent="0.25">
      <c r="K9544" s="50"/>
    </row>
    <row r="9582" spans="11:11" x14ac:dyDescent="0.25">
      <c r="K9582" s="50"/>
    </row>
    <row r="9620" spans="11:11" x14ac:dyDescent="0.25">
      <c r="K9620" s="50"/>
    </row>
    <row r="9658" spans="11:11" x14ac:dyDescent="0.25">
      <c r="K9658" s="50"/>
    </row>
    <row r="9696" spans="11:11" x14ac:dyDescent="0.25">
      <c r="K9696" s="50"/>
    </row>
    <row r="9734" spans="11:11" x14ac:dyDescent="0.25">
      <c r="K9734" s="50"/>
    </row>
    <row r="9772" spans="11:11" x14ac:dyDescent="0.25">
      <c r="K9772" s="50"/>
    </row>
    <row r="9810" spans="11:11" x14ac:dyDescent="0.25">
      <c r="K9810" s="51"/>
    </row>
    <row r="9848" spans="11:11" x14ac:dyDescent="0.25">
      <c r="K9848" s="50"/>
    </row>
    <row r="9886" spans="11:11" x14ac:dyDescent="0.25">
      <c r="K9886" s="50"/>
    </row>
    <row r="9924" spans="11:11" x14ac:dyDescent="0.25">
      <c r="K9924" s="50"/>
    </row>
    <row r="9962" spans="11:11" x14ac:dyDescent="0.25">
      <c r="K9962" s="50"/>
    </row>
    <row r="10000" spans="11:11" x14ac:dyDescent="0.25">
      <c r="K10000" s="50"/>
    </row>
    <row r="10038" spans="11:11" x14ac:dyDescent="0.25">
      <c r="K10038" s="50"/>
    </row>
    <row r="10076" spans="11:11" x14ac:dyDescent="0.25">
      <c r="K10076" s="50"/>
    </row>
    <row r="10114" spans="11:11" x14ac:dyDescent="0.25">
      <c r="K10114" s="50"/>
    </row>
    <row r="10152" spans="11:11" x14ac:dyDescent="0.25">
      <c r="K10152" s="50"/>
    </row>
    <row r="10190" spans="11:11" x14ac:dyDescent="0.25">
      <c r="K10190" s="50"/>
    </row>
    <row r="10228" spans="11:11" x14ac:dyDescent="0.25">
      <c r="K10228" s="50"/>
    </row>
    <row r="10266" spans="11:11" x14ac:dyDescent="0.25">
      <c r="K10266" s="50"/>
    </row>
    <row r="10304" spans="11:11" x14ac:dyDescent="0.25">
      <c r="K10304" s="50"/>
    </row>
    <row r="10342" spans="11:11" x14ac:dyDescent="0.25">
      <c r="K10342" s="50"/>
    </row>
    <row r="10380" spans="11:11" x14ac:dyDescent="0.25">
      <c r="K10380" s="50"/>
    </row>
    <row r="10418" spans="11:11" x14ac:dyDescent="0.25">
      <c r="K10418" s="50"/>
    </row>
    <row r="10456" spans="11:11" x14ac:dyDescent="0.25">
      <c r="K10456" s="50"/>
    </row>
    <row r="10494" spans="11:11" x14ac:dyDescent="0.25">
      <c r="K10494" s="50"/>
    </row>
    <row r="10532" spans="11:11" x14ac:dyDescent="0.25">
      <c r="K10532" s="50"/>
    </row>
    <row r="10570" spans="11:11" x14ac:dyDescent="0.25">
      <c r="K10570" s="50"/>
    </row>
    <row r="10608" spans="11:11" x14ac:dyDescent="0.25">
      <c r="K10608" s="50"/>
    </row>
    <row r="10646" spans="11:11" x14ac:dyDescent="0.25">
      <c r="K10646" s="50"/>
    </row>
    <row r="10684" spans="11:11" x14ac:dyDescent="0.25">
      <c r="K10684" s="50"/>
    </row>
    <row r="10722" spans="11:11" x14ac:dyDescent="0.25">
      <c r="K10722" s="50"/>
    </row>
    <row r="10760" spans="11:11" x14ac:dyDescent="0.25">
      <c r="K10760" s="50"/>
    </row>
    <row r="10798" spans="11:11" x14ac:dyDescent="0.25">
      <c r="K10798" s="50"/>
    </row>
    <row r="10836" spans="11:11" x14ac:dyDescent="0.25">
      <c r="K10836" s="50"/>
    </row>
    <row r="10874" spans="11:11" x14ac:dyDescent="0.25">
      <c r="K10874" s="52"/>
    </row>
    <row r="10912" spans="11:11" x14ac:dyDescent="0.25">
      <c r="K10912" s="50"/>
    </row>
    <row r="10950" spans="11:11" x14ac:dyDescent="0.25">
      <c r="K10950" s="50"/>
    </row>
    <row r="10988" spans="11:11" x14ac:dyDescent="0.25">
      <c r="K10988" s="50"/>
    </row>
    <row r="11026" spans="11:11" x14ac:dyDescent="0.25">
      <c r="K11026" s="50"/>
    </row>
    <row r="11064" spans="11:11" x14ac:dyDescent="0.25">
      <c r="K11064" s="50"/>
    </row>
    <row r="11102" spans="11:11" x14ac:dyDescent="0.25">
      <c r="K11102" s="50"/>
    </row>
    <row r="11140" spans="11:11" x14ac:dyDescent="0.25">
      <c r="K11140" s="50"/>
    </row>
    <row r="11178" spans="11:11" x14ac:dyDescent="0.25">
      <c r="K11178" s="50"/>
    </row>
    <row r="11216" spans="11:11" x14ac:dyDescent="0.25">
      <c r="K11216" s="50"/>
    </row>
    <row r="11254" spans="11:11" x14ac:dyDescent="0.25">
      <c r="K11254" s="50"/>
    </row>
    <row r="11292" spans="11:11" x14ac:dyDescent="0.25">
      <c r="K11292" s="50"/>
    </row>
    <row r="11330" spans="11:11" x14ac:dyDescent="0.25">
      <c r="K11330" s="50"/>
    </row>
    <row r="11368" spans="11:11" x14ac:dyDescent="0.25">
      <c r="K11368" s="50"/>
    </row>
    <row r="11406" spans="11:11" x14ac:dyDescent="0.25">
      <c r="K11406" s="50"/>
    </row>
    <row r="11444" spans="11:11" x14ac:dyDescent="0.25">
      <c r="K11444" s="50"/>
    </row>
    <row r="11482" spans="11:11" x14ac:dyDescent="0.25">
      <c r="K11482" s="50"/>
    </row>
    <row r="11520" spans="11:11" x14ac:dyDescent="0.25">
      <c r="K11520" s="50"/>
    </row>
    <row r="11558" spans="11:11" x14ac:dyDescent="0.25">
      <c r="K11558" s="50"/>
    </row>
    <row r="11596" spans="11:11" x14ac:dyDescent="0.25">
      <c r="K11596" s="50"/>
    </row>
    <row r="11634" spans="11:11" x14ac:dyDescent="0.25">
      <c r="K11634" s="50"/>
    </row>
    <row r="11672" spans="11:11" x14ac:dyDescent="0.25">
      <c r="K11672" s="50"/>
    </row>
    <row r="11710" spans="11:11" x14ac:dyDescent="0.25">
      <c r="K11710" s="50"/>
    </row>
    <row r="11748" spans="11:11" x14ac:dyDescent="0.25">
      <c r="K11748" s="50"/>
    </row>
    <row r="11786" spans="11:11" x14ac:dyDescent="0.25">
      <c r="K11786" s="50"/>
    </row>
    <row r="11824" spans="11:11" x14ac:dyDescent="0.25">
      <c r="K11824" s="50"/>
    </row>
    <row r="11862" spans="11:11" x14ac:dyDescent="0.25">
      <c r="K11862" s="50"/>
    </row>
    <row r="11900" spans="11:11" x14ac:dyDescent="0.25">
      <c r="K11900" s="50"/>
    </row>
    <row r="11938" spans="11:11" x14ac:dyDescent="0.25">
      <c r="K11938" s="50"/>
    </row>
    <row r="11976" spans="11:11" x14ac:dyDescent="0.25">
      <c r="K11976" s="50"/>
    </row>
    <row r="12014" spans="11:11" x14ac:dyDescent="0.25">
      <c r="K12014" s="50"/>
    </row>
    <row r="12052" spans="11:11" x14ac:dyDescent="0.25">
      <c r="K12052" s="50"/>
    </row>
    <row r="12090" spans="11:11" x14ac:dyDescent="0.25">
      <c r="K12090" s="50"/>
    </row>
    <row r="12128" spans="11:11" x14ac:dyDescent="0.25">
      <c r="K12128" s="50"/>
    </row>
    <row r="12166" spans="11:11" x14ac:dyDescent="0.25">
      <c r="K12166" s="50"/>
    </row>
    <row r="12204" spans="11:11" x14ac:dyDescent="0.25">
      <c r="K12204" s="50"/>
    </row>
    <row r="12242" spans="11:11" x14ac:dyDescent="0.25">
      <c r="K12242" s="50"/>
    </row>
    <row r="12280" spans="11:11" x14ac:dyDescent="0.25">
      <c r="K12280" s="50"/>
    </row>
    <row r="12318" spans="11:11" x14ac:dyDescent="0.25">
      <c r="K12318" s="50"/>
    </row>
    <row r="12356" spans="11:11" x14ac:dyDescent="0.25">
      <c r="K12356" s="50"/>
    </row>
    <row r="12394" spans="11:11" x14ac:dyDescent="0.25">
      <c r="K12394" s="50"/>
    </row>
    <row r="12432" spans="11:11" x14ac:dyDescent="0.25">
      <c r="K12432" s="50"/>
    </row>
    <row r="12470" spans="11:11" x14ac:dyDescent="0.25">
      <c r="K12470" s="50"/>
    </row>
    <row r="12508" spans="11:11" x14ac:dyDescent="0.25">
      <c r="K12508" s="50"/>
    </row>
    <row r="12546" spans="11:11" x14ac:dyDescent="0.25">
      <c r="K12546" s="50"/>
    </row>
    <row r="12584" spans="11:11" x14ac:dyDescent="0.25">
      <c r="K12584" s="50"/>
    </row>
    <row r="12622" spans="11:11" x14ac:dyDescent="0.25">
      <c r="K12622" s="50"/>
    </row>
    <row r="12660" spans="11:11" x14ac:dyDescent="0.25">
      <c r="K12660" s="50"/>
    </row>
    <row r="12698" spans="11:11" x14ac:dyDescent="0.25">
      <c r="K12698" s="50"/>
    </row>
    <row r="12736" spans="11:11" x14ac:dyDescent="0.25">
      <c r="K12736" s="50"/>
    </row>
    <row r="12774" spans="11:11" x14ac:dyDescent="0.25">
      <c r="K12774" s="50"/>
    </row>
    <row r="12812" spans="11:11" x14ac:dyDescent="0.25">
      <c r="K12812" s="50"/>
    </row>
    <row r="12850" spans="11:11" x14ac:dyDescent="0.25">
      <c r="K12850" s="50"/>
    </row>
    <row r="12888" spans="11:11" x14ac:dyDescent="0.25">
      <c r="K12888" s="50"/>
    </row>
    <row r="12926" spans="11:11" x14ac:dyDescent="0.25">
      <c r="K12926" s="50"/>
    </row>
    <row r="12964" spans="11:11" x14ac:dyDescent="0.25">
      <c r="K12964" s="50"/>
    </row>
    <row r="13002" spans="11:11" x14ac:dyDescent="0.25">
      <c r="K13002" s="50"/>
    </row>
    <row r="13040" spans="11:11" x14ac:dyDescent="0.25">
      <c r="K13040" s="50"/>
    </row>
    <row r="13078" spans="11:11" x14ac:dyDescent="0.25">
      <c r="K13078" s="50"/>
    </row>
    <row r="13116" spans="11:11" x14ac:dyDescent="0.25">
      <c r="K13116" s="50"/>
    </row>
    <row r="13154" spans="11:11" x14ac:dyDescent="0.25">
      <c r="K13154" s="50"/>
    </row>
    <row r="13192" spans="11:11" x14ac:dyDescent="0.25">
      <c r="K13192" s="50"/>
    </row>
    <row r="13230" spans="11:11" x14ac:dyDescent="0.25">
      <c r="K13230" s="51"/>
    </row>
    <row r="13268" spans="11:11" x14ac:dyDescent="0.25">
      <c r="K13268" s="50"/>
    </row>
    <row r="13306" spans="11:11" x14ac:dyDescent="0.25">
      <c r="K13306" s="50"/>
    </row>
    <row r="13344" spans="11:11" x14ac:dyDescent="0.25">
      <c r="K13344" s="50"/>
    </row>
    <row r="13382" spans="11:11" x14ac:dyDescent="0.25">
      <c r="K13382" s="50"/>
    </row>
    <row r="13420" spans="11:11" x14ac:dyDescent="0.25">
      <c r="K13420" s="50"/>
    </row>
    <row r="13458" spans="11:11" x14ac:dyDescent="0.25">
      <c r="K13458" s="50"/>
    </row>
    <row r="13496" spans="11:11" x14ac:dyDescent="0.25">
      <c r="K13496" s="50"/>
    </row>
    <row r="13534" spans="11:11" x14ac:dyDescent="0.25">
      <c r="K13534" s="50"/>
    </row>
    <row r="13572" spans="11:11" x14ac:dyDescent="0.25">
      <c r="K13572" s="50"/>
    </row>
    <row r="13610" spans="11:11" x14ac:dyDescent="0.25">
      <c r="K13610" s="50"/>
    </row>
    <row r="13648" spans="11:11" x14ac:dyDescent="0.25">
      <c r="K13648" s="50"/>
    </row>
    <row r="13686" spans="11:11" x14ac:dyDescent="0.25">
      <c r="K13686" s="50"/>
    </row>
    <row r="13724" spans="11:11" x14ac:dyDescent="0.25">
      <c r="K13724" s="50"/>
    </row>
    <row r="13762" spans="11:11" x14ac:dyDescent="0.25">
      <c r="K13762" s="50"/>
    </row>
    <row r="13800" spans="11:11" x14ac:dyDescent="0.25">
      <c r="K13800" s="50"/>
    </row>
    <row r="13838" spans="11:11" x14ac:dyDescent="0.25">
      <c r="K13838" s="50"/>
    </row>
    <row r="13876" spans="11:11" x14ac:dyDescent="0.25">
      <c r="K13876" s="52"/>
    </row>
    <row r="13914" spans="11:11" x14ac:dyDescent="0.25">
      <c r="K13914" s="52"/>
    </row>
    <row r="13952" spans="11:11" x14ac:dyDescent="0.25">
      <c r="K13952" s="50"/>
    </row>
    <row r="13990" spans="11:11" x14ac:dyDescent="0.25">
      <c r="K13990" s="50"/>
    </row>
    <row r="14028" spans="11:11" x14ac:dyDescent="0.25">
      <c r="K14028" s="50"/>
    </row>
    <row r="14066" spans="11:11" x14ac:dyDescent="0.25">
      <c r="K14066" s="50"/>
    </row>
    <row r="14104" spans="11:11" x14ac:dyDescent="0.25">
      <c r="K14104" s="50"/>
    </row>
    <row r="14142" spans="11:11" x14ac:dyDescent="0.25">
      <c r="K14142" s="50"/>
    </row>
    <row r="14180" spans="11:11" x14ac:dyDescent="0.25">
      <c r="K14180" s="50"/>
    </row>
    <row r="14218" spans="11:11" x14ac:dyDescent="0.25">
      <c r="K14218" s="50"/>
    </row>
    <row r="14256" spans="11:11" x14ac:dyDescent="0.25">
      <c r="K14256" s="50"/>
    </row>
    <row r="14294" spans="11:11" x14ac:dyDescent="0.25">
      <c r="K14294" s="50"/>
    </row>
    <row r="14332" spans="11:11" x14ac:dyDescent="0.25">
      <c r="K14332" s="50"/>
    </row>
    <row r="14370" spans="11:11" x14ac:dyDescent="0.25">
      <c r="K14370" s="50"/>
    </row>
    <row r="14408" spans="11:11" x14ac:dyDescent="0.25">
      <c r="K14408" s="50"/>
    </row>
    <row r="14446" spans="11:11" x14ac:dyDescent="0.25">
      <c r="K14446" s="50"/>
    </row>
    <row r="14484" spans="11:11" x14ac:dyDescent="0.25">
      <c r="K14484" s="50"/>
    </row>
    <row r="14522" spans="11:11" x14ac:dyDescent="0.25">
      <c r="K14522" s="50"/>
    </row>
    <row r="14560" spans="11:11" x14ac:dyDescent="0.25">
      <c r="K14560" s="51"/>
    </row>
    <row r="14598" spans="11:11" x14ac:dyDescent="0.25">
      <c r="K14598" s="50"/>
    </row>
    <row r="14636" spans="11:11" x14ac:dyDescent="0.25">
      <c r="K14636" s="50"/>
    </row>
    <row r="14674" spans="11:11" x14ac:dyDescent="0.25">
      <c r="K14674" s="50"/>
    </row>
    <row r="14712" spans="11:11" x14ac:dyDescent="0.25">
      <c r="K14712" s="50"/>
    </row>
    <row r="14750" spans="11:11" x14ac:dyDescent="0.25">
      <c r="K14750" s="50"/>
    </row>
    <row r="14788" spans="11:11" x14ac:dyDescent="0.25">
      <c r="K14788" s="50"/>
    </row>
    <row r="14826" spans="11:11" x14ac:dyDescent="0.25">
      <c r="K14826" s="50"/>
    </row>
    <row r="14864" spans="11:11" x14ac:dyDescent="0.25">
      <c r="K14864" s="50"/>
    </row>
    <row r="14902" spans="11:11" x14ac:dyDescent="0.25">
      <c r="K14902" s="50"/>
    </row>
    <row r="14940" spans="11:11" x14ac:dyDescent="0.25">
      <c r="K14940" s="50"/>
    </row>
    <row r="14978" spans="11:11" x14ac:dyDescent="0.25">
      <c r="K14978" s="50"/>
    </row>
    <row r="15016" spans="11:11" x14ac:dyDescent="0.25">
      <c r="K15016" s="50"/>
    </row>
    <row r="15054" spans="11:11" x14ac:dyDescent="0.25">
      <c r="K15054" s="50"/>
    </row>
    <row r="15092" spans="11:11" x14ac:dyDescent="0.25">
      <c r="K15092" s="50"/>
    </row>
    <row r="15130" spans="11:11" x14ac:dyDescent="0.25">
      <c r="K15130" s="50"/>
    </row>
    <row r="15168" spans="11:11" x14ac:dyDescent="0.25">
      <c r="K15168" s="50"/>
    </row>
    <row r="15206" spans="11:11" x14ac:dyDescent="0.25">
      <c r="K15206" s="50"/>
    </row>
    <row r="15207" spans="11:11" x14ac:dyDescent="0.25">
      <c r="K15207" s="50"/>
    </row>
    <row r="15244" spans="11:11" x14ac:dyDescent="0.25">
      <c r="K15244" s="50"/>
    </row>
    <row r="15282" spans="11:11" x14ac:dyDescent="0.25">
      <c r="K15282" s="50"/>
    </row>
    <row r="15320" spans="11:11" x14ac:dyDescent="0.25">
      <c r="K15320" s="50"/>
    </row>
    <row r="15358" spans="11:11" x14ac:dyDescent="0.25">
      <c r="K15358" s="50"/>
    </row>
    <row r="15396" spans="11:11" x14ac:dyDescent="0.25">
      <c r="K15396" s="50"/>
    </row>
    <row r="15434" spans="11:11" x14ac:dyDescent="0.25">
      <c r="K15434" s="50"/>
    </row>
    <row r="15472" spans="11:11" x14ac:dyDescent="0.25">
      <c r="K15472" s="50"/>
    </row>
    <row r="15510" spans="11:11" x14ac:dyDescent="0.25">
      <c r="K15510" s="52"/>
    </row>
    <row r="15548" spans="11:11" x14ac:dyDescent="0.25">
      <c r="K15548" s="50"/>
    </row>
    <row r="15586" spans="11:11" x14ac:dyDescent="0.25">
      <c r="K15586" s="50"/>
    </row>
    <row r="15624" spans="11:11" x14ac:dyDescent="0.25">
      <c r="K15624" s="50"/>
    </row>
    <row r="15662" spans="11:11" x14ac:dyDescent="0.25">
      <c r="K15662" s="50"/>
    </row>
    <row r="15700" spans="11:11" x14ac:dyDescent="0.25">
      <c r="K15700" s="50"/>
    </row>
    <row r="15738" spans="11:11" x14ac:dyDescent="0.25">
      <c r="K15738" s="52"/>
    </row>
    <row r="15776" spans="11:11" x14ac:dyDescent="0.25">
      <c r="K15776" s="50"/>
    </row>
    <row r="15814" spans="11:11" x14ac:dyDescent="0.25">
      <c r="K15814" s="50"/>
    </row>
    <row r="15852" spans="11:11" x14ac:dyDescent="0.25">
      <c r="K15852" s="50"/>
    </row>
    <row r="15890" spans="11:11" x14ac:dyDescent="0.25">
      <c r="K15890" s="50"/>
    </row>
    <row r="15928" spans="11:11" x14ac:dyDescent="0.25">
      <c r="K15928" s="50"/>
    </row>
    <row r="15966" spans="11:11" x14ac:dyDescent="0.25">
      <c r="K15966" s="50"/>
    </row>
    <row r="16004" spans="11:11" x14ac:dyDescent="0.25">
      <c r="K16004" s="50"/>
    </row>
    <row r="16042" spans="11:11" x14ac:dyDescent="0.25">
      <c r="K16042" s="50"/>
    </row>
    <row r="16080" spans="11:11" x14ac:dyDescent="0.25">
      <c r="K16080" s="50"/>
    </row>
    <row r="16118" spans="11:11" x14ac:dyDescent="0.25">
      <c r="K16118" s="50"/>
    </row>
    <row r="16156" spans="11:11" x14ac:dyDescent="0.25">
      <c r="K16156" s="50"/>
    </row>
    <row r="16194" spans="11:11" x14ac:dyDescent="0.25">
      <c r="K16194" s="50"/>
    </row>
    <row r="16232" spans="11:11" x14ac:dyDescent="0.25">
      <c r="K16232" s="50"/>
    </row>
    <row r="16270" spans="11:11" x14ac:dyDescent="0.25">
      <c r="K16270" s="50"/>
    </row>
    <row r="16308" spans="11:11" x14ac:dyDescent="0.25">
      <c r="K16308" s="50"/>
    </row>
    <row r="16346" spans="11:11" x14ac:dyDescent="0.25">
      <c r="K16346" s="50"/>
    </row>
    <row r="16384" spans="11:11" x14ac:dyDescent="0.25">
      <c r="K16384" s="50"/>
    </row>
    <row r="16422" spans="11:11" x14ac:dyDescent="0.25">
      <c r="K16422" s="50"/>
    </row>
    <row r="16460" spans="11:11" x14ac:dyDescent="0.25">
      <c r="K16460" s="50"/>
    </row>
    <row r="16498" spans="11:11" x14ac:dyDescent="0.25">
      <c r="K16498" s="50"/>
    </row>
    <row r="16536" spans="11:11" x14ac:dyDescent="0.25">
      <c r="K16536" s="50"/>
    </row>
    <row r="16574" spans="11:11" x14ac:dyDescent="0.25">
      <c r="K16574" s="50"/>
    </row>
    <row r="16612" spans="11:11" x14ac:dyDescent="0.25">
      <c r="K16612" s="50"/>
    </row>
    <row r="16650" spans="11:11" x14ac:dyDescent="0.25">
      <c r="K16650" s="50"/>
    </row>
    <row r="16688" spans="11:11" x14ac:dyDescent="0.25">
      <c r="K16688" s="50"/>
    </row>
    <row r="16726" spans="11:11" x14ac:dyDescent="0.25">
      <c r="K16726" s="50"/>
    </row>
    <row r="16764" spans="11:11" x14ac:dyDescent="0.25">
      <c r="K16764" s="50"/>
    </row>
    <row r="16802" spans="11:11" x14ac:dyDescent="0.25">
      <c r="K16802" s="50"/>
    </row>
    <row r="16840" spans="11:11" x14ac:dyDescent="0.25">
      <c r="K16840" s="50"/>
    </row>
    <row r="16878" spans="11:11" x14ac:dyDescent="0.25">
      <c r="K16878" s="50"/>
    </row>
    <row r="16916" spans="11:11" x14ac:dyDescent="0.25">
      <c r="K16916" s="50"/>
    </row>
    <row r="16954" spans="11:11" x14ac:dyDescent="0.25">
      <c r="K16954" s="50"/>
    </row>
    <row r="16992" spans="11:11" x14ac:dyDescent="0.25">
      <c r="K16992" s="50"/>
    </row>
    <row r="17030" spans="11:11" x14ac:dyDescent="0.25">
      <c r="K17030" s="50"/>
    </row>
    <row r="17068" spans="11:11" x14ac:dyDescent="0.25">
      <c r="K17068" s="50"/>
    </row>
    <row r="17106" spans="11:11" x14ac:dyDescent="0.25">
      <c r="K17106" s="50"/>
    </row>
    <row r="17144" spans="11:11" x14ac:dyDescent="0.25">
      <c r="K17144" s="50"/>
    </row>
    <row r="17182" spans="11:11" x14ac:dyDescent="0.25">
      <c r="K17182" s="50"/>
    </row>
    <row r="17220" spans="11:11" x14ac:dyDescent="0.25">
      <c r="K17220" s="50"/>
    </row>
    <row r="17258" spans="11:11" x14ac:dyDescent="0.25">
      <c r="K17258" s="50"/>
    </row>
    <row r="17296" spans="11:11" x14ac:dyDescent="0.25">
      <c r="K17296" s="50"/>
    </row>
    <row r="17334" spans="11:11" x14ac:dyDescent="0.25">
      <c r="K17334" s="50"/>
    </row>
    <row r="17372" spans="11:11" x14ac:dyDescent="0.25">
      <c r="K17372" s="50"/>
    </row>
    <row r="17410" spans="11:11" x14ac:dyDescent="0.25">
      <c r="K17410" s="50"/>
    </row>
    <row r="17448" spans="11:11" x14ac:dyDescent="0.25">
      <c r="K17448" s="51"/>
    </row>
    <row r="17486" spans="11:11" x14ac:dyDescent="0.25">
      <c r="K17486" s="50"/>
    </row>
    <row r="17524" spans="11:11" x14ac:dyDescent="0.25">
      <c r="K17524" s="50"/>
    </row>
    <row r="17562" spans="11:11" x14ac:dyDescent="0.25">
      <c r="K17562" s="50"/>
    </row>
    <row r="17600" spans="11:11" x14ac:dyDescent="0.25">
      <c r="K17600" s="50"/>
    </row>
    <row r="17638" spans="11:11" x14ac:dyDescent="0.25">
      <c r="K17638" s="50"/>
    </row>
    <row r="17676" spans="11:11" x14ac:dyDescent="0.25">
      <c r="K17676" s="50"/>
    </row>
    <row r="17714" spans="11:11" x14ac:dyDescent="0.25">
      <c r="K17714" s="50"/>
    </row>
    <row r="17752" spans="11:11" x14ac:dyDescent="0.25">
      <c r="K17752" s="50"/>
    </row>
    <row r="17790" spans="11:11" x14ac:dyDescent="0.25">
      <c r="K17790" s="50"/>
    </row>
    <row r="17828" spans="11:11" x14ac:dyDescent="0.25">
      <c r="K17828" s="50"/>
    </row>
    <row r="17866" spans="11:11" x14ac:dyDescent="0.25">
      <c r="K17866" s="50"/>
    </row>
    <row r="17904" spans="11:11" x14ac:dyDescent="0.25">
      <c r="K17904" s="50"/>
    </row>
    <row r="17942" spans="11:11" x14ac:dyDescent="0.25">
      <c r="K17942" s="50"/>
    </row>
    <row r="17980" spans="11:11" x14ac:dyDescent="0.25">
      <c r="K17980" s="50"/>
    </row>
    <row r="18018" spans="11:11" x14ac:dyDescent="0.25">
      <c r="K18018" s="50"/>
    </row>
    <row r="18056" spans="11:11" x14ac:dyDescent="0.25">
      <c r="K18056" s="50"/>
    </row>
    <row r="18094" spans="11:11" x14ac:dyDescent="0.25">
      <c r="K18094" s="50"/>
    </row>
    <row r="18132" spans="11:11" x14ac:dyDescent="0.25">
      <c r="K18132" s="50"/>
    </row>
    <row r="18170" spans="11:11" x14ac:dyDescent="0.25">
      <c r="K18170" s="50"/>
    </row>
    <row r="18208" spans="11:11" x14ac:dyDescent="0.25">
      <c r="K18208" s="50"/>
    </row>
    <row r="18246" spans="11:11" x14ac:dyDescent="0.25">
      <c r="K18246" s="50"/>
    </row>
    <row r="18284" spans="11:11" x14ac:dyDescent="0.25">
      <c r="K18284" s="50"/>
    </row>
    <row r="18322" spans="11:11" x14ac:dyDescent="0.25">
      <c r="K18322" s="52"/>
    </row>
    <row r="18360" spans="11:11" x14ac:dyDescent="0.25">
      <c r="K18360" s="50"/>
    </row>
    <row r="18398" spans="11:11" x14ac:dyDescent="0.25">
      <c r="K18398" s="50"/>
    </row>
    <row r="18436" spans="11:11" x14ac:dyDescent="0.25">
      <c r="K18436" s="50"/>
    </row>
    <row r="18474" spans="11:11" x14ac:dyDescent="0.25">
      <c r="K18474" s="50"/>
    </row>
    <row r="18512" spans="11:11" x14ac:dyDescent="0.25">
      <c r="K18512" s="50"/>
    </row>
    <row r="18550" spans="11:11" x14ac:dyDescent="0.25">
      <c r="K18550" s="50"/>
    </row>
    <row r="18588" spans="11:11" x14ac:dyDescent="0.25">
      <c r="K18588" s="50"/>
    </row>
    <row r="18626" spans="11:11" x14ac:dyDescent="0.25">
      <c r="K18626" s="50"/>
    </row>
    <row r="18664" spans="11:11" x14ac:dyDescent="0.25">
      <c r="K18664" s="50"/>
    </row>
    <row r="18702" spans="11:11" x14ac:dyDescent="0.25">
      <c r="K18702" s="50"/>
    </row>
    <row r="18740" spans="11:11" x14ac:dyDescent="0.25">
      <c r="K18740" s="50"/>
    </row>
    <row r="18778" spans="11:11" x14ac:dyDescent="0.25">
      <c r="K18778" s="50"/>
    </row>
    <row r="18816" spans="11:11" x14ac:dyDescent="0.25">
      <c r="K18816" s="50"/>
    </row>
    <row r="18854" spans="11:11" x14ac:dyDescent="0.25">
      <c r="K18854" s="50"/>
    </row>
    <row r="18892" spans="11:11" x14ac:dyDescent="0.25">
      <c r="K18892" s="50"/>
    </row>
    <row r="18930" spans="11:11" x14ac:dyDescent="0.25">
      <c r="K18930" s="50"/>
    </row>
    <row r="18968" spans="11:11" x14ac:dyDescent="0.25">
      <c r="K18968" s="50"/>
    </row>
    <row r="19006" spans="11:11" x14ac:dyDescent="0.25">
      <c r="K19006" s="50"/>
    </row>
    <row r="19044" spans="11:11" x14ac:dyDescent="0.25">
      <c r="K19044" s="50"/>
    </row>
    <row r="19082" spans="11:11" x14ac:dyDescent="0.25">
      <c r="K19082" s="50"/>
    </row>
    <row r="19120" spans="11:11" x14ac:dyDescent="0.25">
      <c r="K19120" s="50"/>
    </row>
    <row r="19158" spans="11:11" x14ac:dyDescent="0.25">
      <c r="K19158" s="50"/>
    </row>
    <row r="19196" spans="11:11" x14ac:dyDescent="0.25">
      <c r="K19196" s="50"/>
    </row>
    <row r="19234" spans="11:11" x14ac:dyDescent="0.25">
      <c r="K19234" s="50"/>
    </row>
    <row r="19272" spans="11:11" x14ac:dyDescent="0.25">
      <c r="K19272" s="50"/>
    </row>
    <row r="19310" spans="11:11" x14ac:dyDescent="0.25">
      <c r="K19310" s="50"/>
    </row>
    <row r="19348" spans="11:11" x14ac:dyDescent="0.25">
      <c r="K19348" s="50"/>
    </row>
    <row r="19386" spans="11:11" x14ac:dyDescent="0.25">
      <c r="K19386" s="50"/>
    </row>
    <row r="19424" spans="11:11" x14ac:dyDescent="0.25">
      <c r="K19424" s="50"/>
    </row>
    <row r="19462" spans="11:11" x14ac:dyDescent="0.25">
      <c r="K19462" s="50"/>
    </row>
    <row r="19500" spans="11:11" x14ac:dyDescent="0.25">
      <c r="K19500" s="50"/>
    </row>
    <row r="19538" spans="11:11" x14ac:dyDescent="0.25">
      <c r="K19538" s="51"/>
    </row>
    <row r="19576" spans="11:11" x14ac:dyDescent="0.25">
      <c r="K19576" s="50"/>
    </row>
    <row r="19614" spans="11:11" x14ac:dyDescent="0.25">
      <c r="K19614" s="50"/>
    </row>
    <row r="19652" spans="11:11" x14ac:dyDescent="0.25">
      <c r="K19652" s="52"/>
    </row>
    <row r="19690" spans="11:11" x14ac:dyDescent="0.25">
      <c r="K19690" s="50"/>
    </row>
    <row r="19728" spans="11:11" x14ac:dyDescent="0.25">
      <c r="K19728" s="50"/>
    </row>
    <row r="19766" spans="11:11" x14ac:dyDescent="0.25">
      <c r="K19766" s="50"/>
    </row>
    <row r="19804" spans="11:11" x14ac:dyDescent="0.25">
      <c r="K19804" s="50"/>
    </row>
    <row r="19842" spans="11:11" x14ac:dyDescent="0.25">
      <c r="K19842" s="50"/>
    </row>
    <row r="19880" spans="11:11" x14ac:dyDescent="0.25">
      <c r="K19880" s="50"/>
    </row>
    <row r="19918" spans="11:11" x14ac:dyDescent="0.25">
      <c r="K19918" s="50"/>
    </row>
    <row r="19956" spans="11:11" x14ac:dyDescent="0.25">
      <c r="K19956" s="50"/>
    </row>
    <row r="19994" spans="11:11" x14ac:dyDescent="0.25">
      <c r="K19994" s="50"/>
    </row>
    <row r="20032" spans="11:11" x14ac:dyDescent="0.25">
      <c r="K20032" s="50"/>
    </row>
    <row r="20070" spans="11:11" x14ac:dyDescent="0.25">
      <c r="K20070" s="50"/>
    </row>
    <row r="20108" spans="11:11" x14ac:dyDescent="0.25">
      <c r="K20108" s="50"/>
    </row>
    <row r="20146" spans="11:11" x14ac:dyDescent="0.25">
      <c r="K20146" s="50"/>
    </row>
    <row r="20184" spans="11:11" x14ac:dyDescent="0.25">
      <c r="K20184" s="50"/>
    </row>
    <row r="20222" spans="11:11" x14ac:dyDescent="0.25">
      <c r="K20222" s="50"/>
    </row>
    <row r="20260" spans="11:11" x14ac:dyDescent="0.25">
      <c r="K20260" s="50"/>
    </row>
    <row r="20298" spans="11:11" x14ac:dyDescent="0.25">
      <c r="K20298" s="50"/>
    </row>
    <row r="20336" spans="11:11" x14ac:dyDescent="0.25">
      <c r="K20336" s="50"/>
    </row>
    <row r="20374" spans="11:11" x14ac:dyDescent="0.25">
      <c r="K20374" s="50"/>
    </row>
    <row r="20412" spans="11:11" x14ac:dyDescent="0.25">
      <c r="K20412" s="50"/>
    </row>
    <row r="20450" spans="11:11" x14ac:dyDescent="0.25">
      <c r="K20450" s="50"/>
    </row>
    <row r="20488" spans="11:11" x14ac:dyDescent="0.25">
      <c r="K20488" s="50"/>
    </row>
    <row r="20526" spans="11:11" x14ac:dyDescent="0.25">
      <c r="K20526" s="50"/>
    </row>
    <row r="20564" spans="11:11" x14ac:dyDescent="0.25">
      <c r="K20564" s="50"/>
    </row>
    <row r="20602" spans="11:11" x14ac:dyDescent="0.25">
      <c r="K20602" s="50"/>
    </row>
    <row r="20640" spans="11:11" x14ac:dyDescent="0.25">
      <c r="K20640" s="50"/>
    </row>
    <row r="20678" spans="11:11" x14ac:dyDescent="0.25">
      <c r="K20678" s="50"/>
    </row>
    <row r="20716" spans="11:11" x14ac:dyDescent="0.25">
      <c r="K20716" s="50"/>
    </row>
    <row r="20754" spans="11:11" x14ac:dyDescent="0.25">
      <c r="K20754" s="50"/>
    </row>
    <row r="20792" spans="11:11" x14ac:dyDescent="0.25">
      <c r="K20792" s="50"/>
    </row>
    <row r="20830" spans="11:11" x14ac:dyDescent="0.25">
      <c r="K20830" s="50"/>
    </row>
    <row r="20868" spans="11:11" x14ac:dyDescent="0.25">
      <c r="K20868" s="50"/>
    </row>
    <row r="20906" spans="11:11" x14ac:dyDescent="0.25">
      <c r="K20906" s="52"/>
    </row>
    <row r="20944" spans="11:11" x14ac:dyDescent="0.25">
      <c r="K20944" s="50"/>
    </row>
    <row r="20982" spans="11:11" x14ac:dyDescent="0.25">
      <c r="K20982" s="50"/>
    </row>
    <row r="21020" spans="11:11" x14ac:dyDescent="0.25">
      <c r="K21020" s="50"/>
    </row>
    <row r="21058" spans="11:11" x14ac:dyDescent="0.25">
      <c r="K21058" s="50"/>
    </row>
    <row r="21096" spans="11:11" x14ac:dyDescent="0.25">
      <c r="K21096" s="50"/>
    </row>
    <row r="21134" spans="11:11" x14ac:dyDescent="0.25">
      <c r="K21134" s="50"/>
    </row>
    <row r="21172" spans="11:11" x14ac:dyDescent="0.25">
      <c r="K21172" s="50"/>
    </row>
    <row r="21210" spans="11:11" x14ac:dyDescent="0.25">
      <c r="K21210" s="50"/>
    </row>
    <row r="21248" spans="11:11" x14ac:dyDescent="0.25">
      <c r="K21248" s="50"/>
    </row>
    <row r="21286" spans="11:11" x14ac:dyDescent="0.25">
      <c r="K21286" s="50"/>
    </row>
    <row r="21324" spans="11:11" x14ac:dyDescent="0.25">
      <c r="K21324" s="51"/>
    </row>
    <row r="21362" spans="11:11" x14ac:dyDescent="0.25">
      <c r="K21362" s="50"/>
    </row>
    <row r="21400" spans="11:11" x14ac:dyDescent="0.25">
      <c r="K21400" s="50"/>
    </row>
    <row r="21438" spans="11:11" x14ac:dyDescent="0.25">
      <c r="K21438" s="50"/>
    </row>
    <row r="21476" spans="11:11" x14ac:dyDescent="0.25">
      <c r="K21476" s="50"/>
    </row>
    <row r="21514" spans="11:11" x14ac:dyDescent="0.25">
      <c r="K21514" s="50"/>
    </row>
    <row r="21552" spans="11:11" x14ac:dyDescent="0.25">
      <c r="K21552" s="50"/>
    </row>
    <row r="21590" spans="11:11" x14ac:dyDescent="0.25">
      <c r="K21590" s="50"/>
    </row>
    <row r="21628" spans="11:11" x14ac:dyDescent="0.25">
      <c r="K21628" s="51"/>
    </row>
    <row r="21666" spans="11:11" x14ac:dyDescent="0.25">
      <c r="K21666" s="50"/>
    </row>
    <row r="21704" spans="11:11" x14ac:dyDescent="0.25">
      <c r="K21704" s="50"/>
    </row>
    <row r="21742" spans="11:11" x14ac:dyDescent="0.25">
      <c r="K21742" s="50"/>
    </row>
    <row r="21780" spans="11:11" x14ac:dyDescent="0.25">
      <c r="K21780" s="50"/>
    </row>
    <row r="21818" spans="11:11" x14ac:dyDescent="0.25">
      <c r="K21818" s="50"/>
    </row>
    <row r="21856" spans="11:11" x14ac:dyDescent="0.25">
      <c r="K21856" s="50"/>
    </row>
    <row r="21894" spans="11:11" x14ac:dyDescent="0.25">
      <c r="K21894" s="50"/>
    </row>
    <row r="21932" spans="11:11" x14ac:dyDescent="0.25">
      <c r="K21932" s="50"/>
    </row>
    <row r="21970" spans="11:11" x14ac:dyDescent="0.25">
      <c r="K21970" s="50"/>
    </row>
    <row r="22008" spans="11:11" x14ac:dyDescent="0.25">
      <c r="K22008" s="50"/>
    </row>
    <row r="22046" spans="11:11" x14ac:dyDescent="0.25">
      <c r="K22046" s="50"/>
    </row>
    <row r="22084" spans="11:11" x14ac:dyDescent="0.25">
      <c r="K22084" s="50"/>
    </row>
    <row r="22122" spans="11:11" x14ac:dyDescent="0.25">
      <c r="K22122" s="50"/>
    </row>
    <row r="22160" spans="11:11" x14ac:dyDescent="0.25">
      <c r="K22160" s="50"/>
    </row>
    <row r="22198" spans="11:11" x14ac:dyDescent="0.25">
      <c r="K22198" s="50"/>
    </row>
    <row r="22236" spans="11:11" x14ac:dyDescent="0.25">
      <c r="K22236" s="50"/>
    </row>
    <row r="22274" spans="11:11" x14ac:dyDescent="0.25">
      <c r="K22274" s="50"/>
    </row>
    <row r="22312" spans="11:11" x14ac:dyDescent="0.25">
      <c r="K22312" s="50"/>
    </row>
    <row r="22350" spans="11:11" x14ac:dyDescent="0.25">
      <c r="K22350" s="51"/>
    </row>
    <row r="22388" spans="11:11" x14ac:dyDescent="0.25">
      <c r="K22388" s="50"/>
    </row>
    <row r="22426" spans="11:11" x14ac:dyDescent="0.25">
      <c r="K22426" s="50"/>
    </row>
    <row r="22464" spans="11:11" x14ac:dyDescent="0.25">
      <c r="K22464" s="50"/>
    </row>
    <row r="22502" spans="11:11" x14ac:dyDescent="0.25">
      <c r="K22502" s="50"/>
    </row>
    <row r="22540" spans="11:11" x14ac:dyDescent="0.25">
      <c r="K22540" s="50"/>
    </row>
    <row r="22578" spans="11:11" x14ac:dyDescent="0.25">
      <c r="K22578" s="50"/>
    </row>
    <row r="22616" spans="11:11" x14ac:dyDescent="0.25">
      <c r="K22616" s="50"/>
    </row>
    <row r="22654" spans="11:11" x14ac:dyDescent="0.25">
      <c r="K22654" s="50"/>
    </row>
    <row r="22692" spans="11:11" x14ac:dyDescent="0.25">
      <c r="K22692" s="50"/>
    </row>
    <row r="22730" spans="11:11" x14ac:dyDescent="0.25">
      <c r="K22730" s="50"/>
    </row>
    <row r="22768" spans="11:11" x14ac:dyDescent="0.25">
      <c r="K22768" s="50"/>
    </row>
    <row r="22806" spans="11:11" x14ac:dyDescent="0.25">
      <c r="K22806" s="50"/>
    </row>
    <row r="22844" spans="11:11" x14ac:dyDescent="0.25">
      <c r="K22844" s="50"/>
    </row>
    <row r="22882" spans="11:11" x14ac:dyDescent="0.25">
      <c r="K22882" s="50"/>
    </row>
    <row r="22920" spans="11:11" x14ac:dyDescent="0.25">
      <c r="K22920" s="50"/>
    </row>
    <row r="22958" spans="11:11" x14ac:dyDescent="0.25">
      <c r="K22958" s="50"/>
    </row>
    <row r="22996" spans="11:11" x14ac:dyDescent="0.25">
      <c r="K22996" s="50"/>
    </row>
    <row r="23034" spans="11:11" x14ac:dyDescent="0.25">
      <c r="K23034" s="50"/>
    </row>
    <row r="23072" spans="11:11" x14ac:dyDescent="0.25">
      <c r="K23072" s="50"/>
    </row>
    <row r="23110" spans="11:11" x14ac:dyDescent="0.25">
      <c r="K23110" s="50"/>
    </row>
    <row r="23148" spans="11:11" x14ac:dyDescent="0.25">
      <c r="K23148" s="50"/>
    </row>
    <row r="23186" spans="11:11" x14ac:dyDescent="0.25">
      <c r="K23186" s="50"/>
    </row>
    <row r="23224" spans="11:11" x14ac:dyDescent="0.25">
      <c r="K23224" s="50"/>
    </row>
    <row r="23262" spans="11:11" x14ac:dyDescent="0.25">
      <c r="K23262" s="50"/>
    </row>
    <row r="23300" spans="11:11" x14ac:dyDescent="0.25">
      <c r="K23300" s="50"/>
    </row>
    <row r="23338" spans="11:11" x14ac:dyDescent="0.25">
      <c r="K23338" s="50"/>
    </row>
    <row r="23376" spans="11:11" x14ac:dyDescent="0.25">
      <c r="K23376" s="50"/>
    </row>
    <row r="23414" spans="11:11" x14ac:dyDescent="0.25">
      <c r="K23414" s="50"/>
    </row>
    <row r="23452" spans="11:11" x14ac:dyDescent="0.25">
      <c r="K23452" s="50"/>
    </row>
    <row r="23490" spans="11:11" x14ac:dyDescent="0.25">
      <c r="K23490" s="50"/>
    </row>
    <row r="23528" spans="11:11" x14ac:dyDescent="0.25">
      <c r="K23528" s="50"/>
    </row>
    <row r="23566" spans="11:11" x14ac:dyDescent="0.25">
      <c r="K23566" s="52"/>
    </row>
    <row r="23604" spans="11:11" x14ac:dyDescent="0.25">
      <c r="K23604" s="52"/>
    </row>
    <row r="23642" spans="11:11" x14ac:dyDescent="0.25">
      <c r="K23642" s="50"/>
    </row>
    <row r="23680" spans="11:11" x14ac:dyDescent="0.25">
      <c r="K23680" s="50"/>
    </row>
    <row r="23718" spans="11:11" x14ac:dyDescent="0.25">
      <c r="K23718" s="50"/>
    </row>
    <row r="23756" spans="11:11" x14ac:dyDescent="0.25">
      <c r="K23756" s="50"/>
    </row>
    <row r="23794" spans="11:11" x14ac:dyDescent="0.25">
      <c r="K23794" s="50"/>
    </row>
    <row r="23832" spans="11:11" x14ac:dyDescent="0.25">
      <c r="K23832" s="50"/>
    </row>
    <row r="23870" spans="11:11" x14ac:dyDescent="0.25">
      <c r="K23870" s="50"/>
    </row>
    <row r="23908" spans="11:11" x14ac:dyDescent="0.25">
      <c r="K23908" s="50"/>
    </row>
    <row r="23946" spans="11:11" x14ac:dyDescent="0.25">
      <c r="K23946" s="50"/>
    </row>
    <row r="23984" spans="11:11" x14ac:dyDescent="0.25">
      <c r="K23984" s="50"/>
    </row>
    <row r="24022" spans="11:11" x14ac:dyDescent="0.25">
      <c r="K24022" s="50"/>
    </row>
    <row r="24060" spans="11:11" x14ac:dyDescent="0.25">
      <c r="K24060" s="50"/>
    </row>
    <row r="24098" spans="11:11" x14ac:dyDescent="0.25">
      <c r="K24098" s="50"/>
    </row>
    <row r="24136" spans="11:11" x14ac:dyDescent="0.25">
      <c r="K24136" s="50"/>
    </row>
    <row r="24174" spans="11:11" x14ac:dyDescent="0.25">
      <c r="K24174" s="50"/>
    </row>
    <row r="24212" spans="11:11" x14ac:dyDescent="0.25">
      <c r="K24212" s="50"/>
    </row>
    <row r="24250" spans="11:11" x14ac:dyDescent="0.25">
      <c r="K24250" s="50"/>
    </row>
    <row r="24288" spans="11:11" x14ac:dyDescent="0.25">
      <c r="K24288" s="50"/>
    </row>
    <row r="24326" spans="11:11" x14ac:dyDescent="0.25">
      <c r="K24326" s="50"/>
    </row>
    <row r="24364" spans="11:11" x14ac:dyDescent="0.25">
      <c r="K24364" s="50"/>
    </row>
    <row r="24402" spans="11:11" x14ac:dyDescent="0.25">
      <c r="K24402" s="50"/>
    </row>
    <row r="24440" spans="11:11" x14ac:dyDescent="0.25">
      <c r="K24440" s="50"/>
    </row>
    <row r="24478" spans="11:11" x14ac:dyDescent="0.25">
      <c r="K24478" s="50"/>
    </row>
    <row r="24516" spans="11:11" x14ac:dyDescent="0.25">
      <c r="K24516" s="50"/>
    </row>
    <row r="24554" spans="11:11" x14ac:dyDescent="0.25">
      <c r="K24554" s="50"/>
    </row>
    <row r="24592" spans="11:11" x14ac:dyDescent="0.25">
      <c r="K24592" s="50"/>
    </row>
    <row r="24630" spans="11:11" x14ac:dyDescent="0.25">
      <c r="K24630" s="50"/>
    </row>
    <row r="24668" spans="11:11" x14ac:dyDescent="0.25">
      <c r="K24668" s="50"/>
    </row>
    <row r="24706" spans="11:11" x14ac:dyDescent="0.25">
      <c r="K24706" s="50"/>
    </row>
    <row r="24744" spans="11:11" x14ac:dyDescent="0.25">
      <c r="K24744" s="50"/>
    </row>
    <row r="24782" spans="11:11" x14ac:dyDescent="0.25">
      <c r="K24782" s="50"/>
    </row>
    <row r="24820" spans="11:11" x14ac:dyDescent="0.25">
      <c r="K24820" s="50"/>
    </row>
    <row r="24858" spans="11:11" x14ac:dyDescent="0.25">
      <c r="K24858" s="50"/>
    </row>
    <row r="24896" spans="11:11" x14ac:dyDescent="0.25">
      <c r="K24896" s="50"/>
    </row>
    <row r="24934" spans="11:11" x14ac:dyDescent="0.25">
      <c r="K24934" s="50"/>
    </row>
    <row r="24972" spans="11:11" x14ac:dyDescent="0.25">
      <c r="K24972" s="50"/>
    </row>
    <row r="25010" spans="11:11" x14ac:dyDescent="0.25">
      <c r="K25010" s="50"/>
    </row>
    <row r="25048" spans="11:11" x14ac:dyDescent="0.25">
      <c r="K25048" s="50"/>
    </row>
    <row r="25086" spans="11:11" x14ac:dyDescent="0.25">
      <c r="K25086" s="50"/>
    </row>
    <row r="25124" spans="11:11" x14ac:dyDescent="0.25">
      <c r="K25124" s="51"/>
    </row>
    <row r="25162" spans="11:11" x14ac:dyDescent="0.25">
      <c r="K25162" s="50"/>
    </row>
    <row r="25200" spans="11:11" x14ac:dyDescent="0.25">
      <c r="K25200" s="50"/>
    </row>
    <row r="25238" spans="11:11" x14ac:dyDescent="0.25">
      <c r="K25238" s="50"/>
    </row>
    <row r="25276" spans="11:11" x14ac:dyDescent="0.25">
      <c r="K25276" s="50"/>
    </row>
    <row r="25314" spans="11:11" x14ac:dyDescent="0.25">
      <c r="K25314" s="51"/>
    </row>
    <row r="25352" spans="11:11" x14ac:dyDescent="0.25">
      <c r="K25352" s="50"/>
    </row>
    <row r="25390" spans="11:11" x14ac:dyDescent="0.25">
      <c r="K25390" s="50"/>
    </row>
    <row r="25428" spans="11:11" x14ac:dyDescent="0.25">
      <c r="K25428" s="50"/>
    </row>
    <row r="25466" spans="11:11" x14ac:dyDescent="0.25">
      <c r="K25466" s="50"/>
    </row>
    <row r="25504" spans="11:11" x14ac:dyDescent="0.25">
      <c r="K25504" s="50"/>
    </row>
    <row r="25542" spans="11:11" x14ac:dyDescent="0.25">
      <c r="K25542" s="50"/>
    </row>
    <row r="25580" spans="11:11" x14ac:dyDescent="0.25">
      <c r="K25580" s="50"/>
    </row>
    <row r="25618" spans="11:11" x14ac:dyDescent="0.25">
      <c r="K25618" s="51"/>
    </row>
    <row r="25656" spans="11:11" x14ac:dyDescent="0.25">
      <c r="K25656" s="50"/>
    </row>
    <row r="25694" spans="11:11" x14ac:dyDescent="0.25">
      <c r="K25694" s="50"/>
    </row>
    <row r="25732" spans="11:11" x14ac:dyDescent="0.25">
      <c r="K25732" s="50"/>
    </row>
    <row r="25770" spans="11:11" x14ac:dyDescent="0.25">
      <c r="K25770" s="50"/>
    </row>
    <row r="25808" spans="11:11" x14ac:dyDescent="0.25">
      <c r="K25808" s="50"/>
    </row>
    <row r="25846" spans="11:11" x14ac:dyDescent="0.25">
      <c r="K25846" s="50"/>
    </row>
    <row r="25884" spans="11:11" x14ac:dyDescent="0.25">
      <c r="K25884" s="50"/>
    </row>
    <row r="25922" spans="11:11" x14ac:dyDescent="0.25">
      <c r="K25922" s="50"/>
    </row>
    <row r="25960" spans="11:11" x14ac:dyDescent="0.25">
      <c r="K25960" s="50"/>
    </row>
    <row r="25998" spans="11:11" x14ac:dyDescent="0.25">
      <c r="K25998" s="50"/>
    </row>
    <row r="26036" spans="11:11" x14ac:dyDescent="0.25">
      <c r="K26036" s="50"/>
    </row>
    <row r="26074" spans="11:11" x14ac:dyDescent="0.25">
      <c r="K26074" s="50"/>
    </row>
    <row r="26112" spans="11:11" x14ac:dyDescent="0.25">
      <c r="K26112" s="50"/>
    </row>
    <row r="26150" spans="11:11" x14ac:dyDescent="0.25">
      <c r="K26150" s="50"/>
    </row>
    <row r="26188" spans="11:11" x14ac:dyDescent="0.25">
      <c r="K26188" s="50"/>
    </row>
    <row r="26226" spans="11:11" x14ac:dyDescent="0.25">
      <c r="K26226" s="52"/>
    </row>
    <row r="26264" spans="11:11" x14ac:dyDescent="0.25">
      <c r="K26264" s="50"/>
    </row>
    <row r="26302" spans="11:11" x14ac:dyDescent="0.25">
      <c r="K26302" s="50"/>
    </row>
    <row r="26340" spans="11:11" x14ac:dyDescent="0.25">
      <c r="K26340" s="50"/>
    </row>
    <row r="26378" spans="11:11" x14ac:dyDescent="0.25">
      <c r="K26378" s="50"/>
    </row>
    <row r="26416" spans="11:11" x14ac:dyDescent="0.25">
      <c r="K26416" s="50"/>
    </row>
    <row r="26454" spans="11:11" x14ac:dyDescent="0.25">
      <c r="K26454" s="50"/>
    </row>
    <row r="26492" spans="11:11" x14ac:dyDescent="0.25">
      <c r="K26492" s="50"/>
    </row>
    <row r="26530" spans="11:11" x14ac:dyDescent="0.25">
      <c r="K26530" s="50"/>
    </row>
    <row r="26568" spans="11:11" x14ac:dyDescent="0.25">
      <c r="K26568" s="50"/>
    </row>
    <row r="26606" spans="11:11" x14ac:dyDescent="0.25">
      <c r="K26606" s="50"/>
    </row>
    <row r="26644" spans="11:11" x14ac:dyDescent="0.25">
      <c r="K26644" s="50"/>
    </row>
    <row r="26682" spans="11:11" x14ac:dyDescent="0.25">
      <c r="K26682" s="50"/>
    </row>
    <row r="26720" spans="11:11" x14ac:dyDescent="0.25">
      <c r="K26720" s="50"/>
    </row>
    <row r="26758" spans="11:11" x14ac:dyDescent="0.25">
      <c r="K26758" s="50"/>
    </row>
    <row r="26796" spans="11:11" x14ac:dyDescent="0.25">
      <c r="K26796" s="51"/>
    </row>
    <row r="26834" spans="11:11" x14ac:dyDescent="0.25">
      <c r="K26834" s="50"/>
    </row>
    <row r="26872" spans="11:11" x14ac:dyDescent="0.25">
      <c r="K26872" s="51"/>
    </row>
    <row r="26910" spans="11:11" x14ac:dyDescent="0.25">
      <c r="K26910" s="50"/>
    </row>
    <row r="26948" spans="11:11" x14ac:dyDescent="0.25">
      <c r="K26948" s="50"/>
    </row>
    <row r="26986" spans="11:11" x14ac:dyDescent="0.25">
      <c r="K26986" s="50"/>
    </row>
    <row r="27024" spans="11:11" x14ac:dyDescent="0.25">
      <c r="K27024" s="50"/>
    </row>
    <row r="27062" spans="11:11" x14ac:dyDescent="0.25">
      <c r="K27062" s="50"/>
    </row>
    <row r="27100" spans="11:11" x14ac:dyDescent="0.25">
      <c r="K27100" s="50"/>
    </row>
    <row r="27138" spans="11:11" x14ac:dyDescent="0.25">
      <c r="K27138" s="50"/>
    </row>
    <row r="27176" spans="11:11" x14ac:dyDescent="0.25">
      <c r="K27176" s="50"/>
    </row>
    <row r="27214" spans="11:11" x14ac:dyDescent="0.25">
      <c r="K27214" s="50"/>
    </row>
    <row r="27252" spans="11:11" x14ac:dyDescent="0.25">
      <c r="K27252" s="50"/>
    </row>
    <row r="27290" spans="11:11" x14ac:dyDescent="0.25">
      <c r="K27290" s="50"/>
    </row>
    <row r="27328" spans="11:11" x14ac:dyDescent="0.25">
      <c r="K27328" s="50"/>
    </row>
    <row r="27366" spans="11:11" x14ac:dyDescent="0.25">
      <c r="K27366" s="50"/>
    </row>
    <row r="27404" spans="11:11" x14ac:dyDescent="0.25">
      <c r="K27404" s="50"/>
    </row>
    <row r="27442" spans="11:11" x14ac:dyDescent="0.25">
      <c r="K27442" s="50"/>
    </row>
    <row r="27480" spans="11:11" x14ac:dyDescent="0.25">
      <c r="K27480" s="50"/>
    </row>
    <row r="27518" spans="11:11" x14ac:dyDescent="0.25">
      <c r="K27518" s="50"/>
    </row>
    <row r="27556" spans="11:11" x14ac:dyDescent="0.25">
      <c r="K27556" s="50"/>
    </row>
    <row r="27594" spans="11:11" x14ac:dyDescent="0.25">
      <c r="K27594" s="50"/>
    </row>
    <row r="27632" spans="11:11" x14ac:dyDescent="0.25">
      <c r="K27632" s="52"/>
    </row>
    <row r="27670" spans="11:11" x14ac:dyDescent="0.25">
      <c r="K27670" s="50"/>
    </row>
    <row r="27708" spans="11:11" x14ac:dyDescent="0.25">
      <c r="K27708" s="50"/>
    </row>
    <row r="27746" spans="11:11" x14ac:dyDescent="0.25">
      <c r="K27746" s="50"/>
    </row>
    <row r="27784" spans="11:11" x14ac:dyDescent="0.25">
      <c r="K27784" s="50"/>
    </row>
    <row r="27822" spans="11:11" x14ac:dyDescent="0.25">
      <c r="K27822" s="50"/>
    </row>
    <row r="27860" spans="11:11" x14ac:dyDescent="0.25">
      <c r="K27860" s="50"/>
    </row>
    <row r="27898" spans="11:11" x14ac:dyDescent="0.25">
      <c r="K27898" s="50"/>
    </row>
    <row r="27936" spans="11:11" x14ac:dyDescent="0.25">
      <c r="K27936" s="50"/>
    </row>
    <row r="27974" spans="11:11" x14ac:dyDescent="0.25">
      <c r="K27974" s="50"/>
    </row>
    <row r="28012" spans="11:11" x14ac:dyDescent="0.25">
      <c r="K28012" s="50"/>
    </row>
    <row r="28050" spans="11:11" x14ac:dyDescent="0.25">
      <c r="K28050" s="50"/>
    </row>
    <row r="28088" spans="11:11" x14ac:dyDescent="0.25">
      <c r="K28088" s="50"/>
    </row>
    <row r="28126" spans="11:11" x14ac:dyDescent="0.25">
      <c r="K28126" s="50"/>
    </row>
    <row r="28164" spans="11:11" x14ac:dyDescent="0.25">
      <c r="K28164" s="50"/>
    </row>
    <row r="28202" spans="11:11" x14ac:dyDescent="0.25">
      <c r="K28202" s="50"/>
    </row>
    <row r="28240" spans="11:11" x14ac:dyDescent="0.25">
      <c r="K28240" s="50"/>
    </row>
    <row r="28278" spans="11:11" x14ac:dyDescent="0.25">
      <c r="K28278" s="50"/>
    </row>
    <row r="28316" spans="11:11" x14ac:dyDescent="0.25">
      <c r="K28316" s="50"/>
    </row>
    <row r="28354" spans="11:11" x14ac:dyDescent="0.25">
      <c r="K28354" s="50"/>
    </row>
    <row r="28392" spans="11:11" x14ac:dyDescent="0.25">
      <c r="K28392" s="50"/>
    </row>
    <row r="28430" spans="11:11" x14ac:dyDescent="0.25">
      <c r="K28430" s="50"/>
    </row>
    <row r="28468" spans="11:11" x14ac:dyDescent="0.25">
      <c r="K28468" s="50"/>
    </row>
    <row r="28506" spans="11:11" x14ac:dyDescent="0.25">
      <c r="K28506" s="50"/>
    </row>
    <row r="28544" spans="11:11" x14ac:dyDescent="0.25">
      <c r="K28544" s="50"/>
    </row>
    <row r="28582" spans="11:11" x14ac:dyDescent="0.25">
      <c r="K28582" s="50"/>
    </row>
    <row r="28620" spans="11:11" x14ac:dyDescent="0.25">
      <c r="K28620" s="50"/>
    </row>
    <row r="28658" spans="11:11" x14ac:dyDescent="0.25">
      <c r="K28658" s="50"/>
    </row>
    <row r="28696" spans="11:11" x14ac:dyDescent="0.25">
      <c r="K28696" s="50"/>
    </row>
    <row r="28734" spans="11:11" x14ac:dyDescent="0.25">
      <c r="K28734" s="50"/>
    </row>
    <row r="28772" spans="11:11" x14ac:dyDescent="0.25">
      <c r="K28772" s="50"/>
    </row>
    <row r="28810" spans="11:11" x14ac:dyDescent="0.25">
      <c r="K28810" s="50"/>
    </row>
    <row r="28848" spans="11:11" x14ac:dyDescent="0.25">
      <c r="K28848" s="51"/>
    </row>
    <row r="28886" spans="11:11" x14ac:dyDescent="0.25">
      <c r="K28886" s="50"/>
    </row>
    <row r="28924" spans="11:11" x14ac:dyDescent="0.25">
      <c r="K28924" s="50"/>
    </row>
    <row r="28962" spans="11:11" x14ac:dyDescent="0.25">
      <c r="K28962" s="50"/>
    </row>
    <row r="29000" spans="11:11" x14ac:dyDescent="0.25">
      <c r="K29000" s="50"/>
    </row>
    <row r="29038" spans="11:11" x14ac:dyDescent="0.25">
      <c r="K29038" s="50"/>
    </row>
    <row r="29076" spans="11:11" x14ac:dyDescent="0.25">
      <c r="K29076" s="50"/>
    </row>
    <row r="29114" spans="11:11" x14ac:dyDescent="0.25">
      <c r="K29114" s="50"/>
    </row>
    <row r="29152" spans="11:11" x14ac:dyDescent="0.25">
      <c r="K29152" s="50"/>
    </row>
    <row r="29190" spans="11:11" x14ac:dyDescent="0.25">
      <c r="K29190" s="50"/>
    </row>
    <row r="29228" spans="11:11" x14ac:dyDescent="0.25">
      <c r="K29228" s="50"/>
    </row>
    <row r="29266" spans="11:11" x14ac:dyDescent="0.25">
      <c r="K29266" s="50"/>
    </row>
    <row r="29304" spans="11:11" x14ac:dyDescent="0.25">
      <c r="K29304" s="50"/>
    </row>
    <row r="29342" spans="11:11" x14ac:dyDescent="0.25">
      <c r="K29342" s="50"/>
    </row>
    <row r="29380" spans="11:11" x14ac:dyDescent="0.25">
      <c r="K29380" s="50"/>
    </row>
    <row r="29418" spans="11:11" x14ac:dyDescent="0.25">
      <c r="K29418" s="50"/>
    </row>
    <row r="29456" spans="11:11" x14ac:dyDescent="0.25">
      <c r="K29456" s="50"/>
    </row>
    <row r="29494" spans="11:11" x14ac:dyDescent="0.25">
      <c r="K29494" s="50"/>
    </row>
    <row r="29532" spans="11:11" x14ac:dyDescent="0.25">
      <c r="K29532" s="50"/>
    </row>
    <row r="29570" spans="11:11" x14ac:dyDescent="0.25">
      <c r="K29570" s="50"/>
    </row>
    <row r="29608" spans="11:11" x14ac:dyDescent="0.25">
      <c r="K29608" s="50"/>
    </row>
    <row r="29646" spans="11:11" x14ac:dyDescent="0.25">
      <c r="K29646" s="50"/>
    </row>
    <row r="29684" spans="11:11" x14ac:dyDescent="0.25">
      <c r="K29684" s="50"/>
    </row>
    <row r="29722" spans="11:11" x14ac:dyDescent="0.25">
      <c r="K29722" s="50"/>
    </row>
    <row r="29760" spans="11:11" x14ac:dyDescent="0.25">
      <c r="K29760" s="50"/>
    </row>
    <row r="29798" spans="11:11" x14ac:dyDescent="0.25">
      <c r="K29798" s="50"/>
    </row>
    <row r="29836" spans="11:11" x14ac:dyDescent="0.25">
      <c r="K29836" s="50"/>
    </row>
    <row r="29874" spans="11:11" x14ac:dyDescent="0.25">
      <c r="K29874" s="50"/>
    </row>
    <row r="29912" spans="11:11" x14ac:dyDescent="0.25">
      <c r="K29912" s="50"/>
    </row>
    <row r="29950" spans="11:11" x14ac:dyDescent="0.25">
      <c r="K29950" s="50"/>
    </row>
    <row r="29988" spans="11:11" x14ac:dyDescent="0.25">
      <c r="K29988" s="52"/>
    </row>
    <row r="30026" spans="11:11" x14ac:dyDescent="0.25">
      <c r="K30026" s="50"/>
    </row>
    <row r="30064" spans="11:11" x14ac:dyDescent="0.25">
      <c r="K30064" s="50"/>
    </row>
    <row r="30102" spans="11:11" x14ac:dyDescent="0.25">
      <c r="K30102" s="50"/>
    </row>
    <row r="30140" spans="11:11" x14ac:dyDescent="0.25">
      <c r="K30140" s="50"/>
    </row>
    <row r="30178" spans="11:11" x14ac:dyDescent="0.25">
      <c r="K30178" s="50"/>
    </row>
    <row r="30216" spans="11:11" x14ac:dyDescent="0.25">
      <c r="K30216" s="50"/>
    </row>
    <row r="30254" spans="11:11" x14ac:dyDescent="0.25">
      <c r="K30254" s="50"/>
    </row>
    <row r="30292" spans="11:11" x14ac:dyDescent="0.25">
      <c r="K30292" s="50"/>
    </row>
    <row r="30330" spans="11:11" x14ac:dyDescent="0.25">
      <c r="K30330" s="50"/>
    </row>
    <row r="30368" spans="11:11" x14ac:dyDescent="0.25">
      <c r="K30368" s="50"/>
    </row>
    <row r="30406" spans="11:11" x14ac:dyDescent="0.25">
      <c r="K30406" s="50"/>
    </row>
    <row r="30444" spans="11:11" x14ac:dyDescent="0.25">
      <c r="K30444" s="50"/>
    </row>
    <row r="30482" spans="11:11" x14ac:dyDescent="0.25">
      <c r="K30482" s="50"/>
    </row>
    <row r="30520" spans="11:11" x14ac:dyDescent="0.25">
      <c r="K30520" s="50"/>
    </row>
    <row r="30558" spans="11:11" x14ac:dyDescent="0.25">
      <c r="K30558" s="50"/>
    </row>
    <row r="30596" spans="11:11" x14ac:dyDescent="0.25">
      <c r="K30596" s="50"/>
    </row>
    <row r="30634" spans="11:11" x14ac:dyDescent="0.25">
      <c r="K30634" s="50"/>
    </row>
    <row r="30672" spans="11:11" x14ac:dyDescent="0.25">
      <c r="K30672" s="50"/>
    </row>
    <row r="30710" spans="11:11" x14ac:dyDescent="0.25">
      <c r="K30710" s="50"/>
    </row>
    <row r="30748" spans="11:11" x14ac:dyDescent="0.25">
      <c r="K30748" s="50"/>
    </row>
    <row r="30786" spans="11:11" x14ac:dyDescent="0.25">
      <c r="K30786" s="50"/>
    </row>
    <row r="30824" spans="11:11" x14ac:dyDescent="0.25">
      <c r="K30824" s="50"/>
    </row>
    <row r="30862" spans="11:11" x14ac:dyDescent="0.25">
      <c r="K30862" s="50"/>
    </row>
    <row r="30900" spans="11:11" x14ac:dyDescent="0.25">
      <c r="K30900" s="50"/>
    </row>
    <row r="30938" spans="11:11" x14ac:dyDescent="0.25">
      <c r="K30938" s="50"/>
    </row>
    <row r="30976" spans="11:11" x14ac:dyDescent="0.25">
      <c r="K30976" s="50"/>
    </row>
    <row r="31014" spans="11:11" x14ac:dyDescent="0.25">
      <c r="K31014" s="52"/>
    </row>
    <row r="31052" spans="11:11" x14ac:dyDescent="0.25">
      <c r="K31052" s="50"/>
    </row>
    <row r="31090" spans="11:11" x14ac:dyDescent="0.25">
      <c r="K31090" s="50"/>
    </row>
    <row r="31128" spans="11:11" x14ac:dyDescent="0.25">
      <c r="K31128" s="50"/>
    </row>
    <row r="31166" spans="11:11" x14ac:dyDescent="0.25">
      <c r="K31166" s="50"/>
    </row>
    <row r="31204" spans="11:11" x14ac:dyDescent="0.25">
      <c r="K31204" s="50"/>
    </row>
    <row r="31242" spans="11:11" x14ac:dyDescent="0.25">
      <c r="K31242" s="51"/>
    </row>
    <row r="31280" spans="11:11" x14ac:dyDescent="0.25">
      <c r="K31280" s="50"/>
    </row>
    <row r="31318" spans="11:11" x14ac:dyDescent="0.25">
      <c r="K31318" s="50"/>
    </row>
    <row r="31356" spans="11:11" x14ac:dyDescent="0.25">
      <c r="K31356" s="50"/>
    </row>
    <row r="31394" spans="11:11" x14ac:dyDescent="0.25">
      <c r="K31394" s="50"/>
    </row>
    <row r="31432" spans="11:11" x14ac:dyDescent="0.25">
      <c r="K31432" s="50"/>
    </row>
    <row r="31470" spans="11:11" x14ac:dyDescent="0.25">
      <c r="K31470" s="50"/>
    </row>
    <row r="31508" spans="11:11" x14ac:dyDescent="0.25">
      <c r="K31508" s="50"/>
    </row>
    <row r="31546" spans="11:11" x14ac:dyDescent="0.25">
      <c r="K31546" s="52"/>
    </row>
    <row r="31584" spans="11:11" x14ac:dyDescent="0.25">
      <c r="K31584" s="50"/>
    </row>
    <row r="31622" spans="11:11" x14ac:dyDescent="0.25">
      <c r="K31622" s="50"/>
    </row>
    <row r="31660" spans="11:11" x14ac:dyDescent="0.25">
      <c r="K31660" s="50"/>
    </row>
    <row r="31698" spans="11:11" x14ac:dyDescent="0.25">
      <c r="K31698" s="50"/>
    </row>
    <row r="31736" spans="11:11" x14ac:dyDescent="0.25">
      <c r="K31736" s="50"/>
    </row>
    <row r="31774" spans="11:11" x14ac:dyDescent="0.25">
      <c r="K31774" s="50"/>
    </row>
    <row r="31812" spans="11:11" x14ac:dyDescent="0.25">
      <c r="K31812" s="50"/>
    </row>
    <row r="31850" spans="11:11" x14ac:dyDescent="0.25">
      <c r="K31850" s="50"/>
    </row>
    <row r="31888" spans="11:11" x14ac:dyDescent="0.25">
      <c r="K31888" s="50"/>
    </row>
    <row r="31926" spans="11:11" x14ac:dyDescent="0.25">
      <c r="K31926" s="50"/>
    </row>
    <row r="31964" spans="11:11" x14ac:dyDescent="0.25">
      <c r="K31964" s="50"/>
    </row>
    <row r="32002" spans="11:11" x14ac:dyDescent="0.25">
      <c r="K32002" s="50"/>
    </row>
    <row r="32040" spans="11:11" x14ac:dyDescent="0.25">
      <c r="K32040" s="50"/>
    </row>
    <row r="32078" spans="11:11" x14ac:dyDescent="0.25">
      <c r="K32078" s="50"/>
    </row>
    <row r="32116" spans="11:11" x14ac:dyDescent="0.25">
      <c r="K32116" s="51"/>
    </row>
    <row r="32154" spans="11:11" x14ac:dyDescent="0.25">
      <c r="K32154" s="50"/>
    </row>
    <row r="32192" spans="11:11" x14ac:dyDescent="0.25">
      <c r="K32192" s="52"/>
    </row>
    <row r="32230" spans="11:11" x14ac:dyDescent="0.25">
      <c r="K32230" s="50"/>
    </row>
    <row r="32268" spans="11:11" x14ac:dyDescent="0.25">
      <c r="K32268" s="50"/>
    </row>
    <row r="32306" spans="11:11" x14ac:dyDescent="0.25">
      <c r="K32306" s="50"/>
    </row>
    <row r="32344" spans="11:11" x14ac:dyDescent="0.25">
      <c r="K32344" s="50"/>
    </row>
    <row r="32382" spans="11:11" x14ac:dyDescent="0.25">
      <c r="K32382" s="50"/>
    </row>
    <row r="32420" spans="11:11" x14ac:dyDescent="0.25">
      <c r="K32420" s="50"/>
    </row>
  </sheetData>
  <autoFilter ref="A1:K11" xr:uid="{00000000-0009-0000-0000-000004000000}"/>
  <phoneticPr fontId="3" type="noConversion"/>
  <dataValidations count="2">
    <dataValidation type="decimal" allowBlank="1" showInputMessage="1" showErrorMessage="1" error="El dato ingresado está fuera del rango permitido" sqref="G1:G1048576" xr:uid="{00000000-0002-0000-0400-000000000000}">
      <formula1>0</formula1>
      <formula2>1000000</formula2>
    </dataValidation>
    <dataValidation type="decimal" allowBlank="1" showInputMessage="1" showErrorMessage="1" sqref="F1:F1048576" xr:uid="{00000000-0002-0000-0400-000001000000}">
      <formula1>0</formula1>
      <formula2>1000000</formula2>
    </dataValidation>
  </dataValidations>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11" id="{3678461B-9CC1-45A3-B974-E92D76945BEC}">
            <xm:f>ISERROR(IF(H3="",1,MATCH(H3,'Validacion (Uso SMA)'!$K$2:$K$21,0)))</xm:f>
            <x14:dxf>
              <fill>
                <patternFill>
                  <bgColor rgb="FFFFC000"/>
                </patternFill>
              </fill>
            </x14:dxf>
          </x14:cfRule>
          <xm:sqref>H3:H8 H54:H1048576</xm:sqref>
        </x14:conditionalFormatting>
        <x14:conditionalFormatting xmlns:xm="http://schemas.microsoft.com/office/excel/2006/main">
          <x14:cfRule type="expression" priority="10" id="{6FB89ACA-B709-454F-A0EA-40E98ACA1A58}">
            <xm:f>ISERROR(IF(H2="",1,MATCH(H2,'Validacion (Uso SMA)'!$K$2:$K$21,0)))</xm:f>
            <x14:dxf>
              <fill>
                <patternFill>
                  <bgColor rgb="FFFFC000"/>
                </patternFill>
              </fill>
            </x14:dxf>
          </x14:cfRule>
          <xm:sqref>H2</xm:sqref>
        </x14:conditionalFormatting>
        <x14:conditionalFormatting xmlns:xm="http://schemas.microsoft.com/office/excel/2006/main">
          <x14:cfRule type="expression" priority="8" id="{D39EADB0-87E4-4AF2-B84D-7E6FE0E41044}">
            <xm:f>ISERROR(IF(B55="",1,MATCH(B55,'Validacion (Uso SMA)'!$A$2:$A$202,0)))</xm:f>
            <x14:dxf>
              <fill>
                <patternFill>
                  <bgColor rgb="FFFFC000"/>
                </patternFill>
              </fill>
            </x14:dxf>
          </x14:cfRule>
          <xm:sqref>B55:B1048576</xm:sqref>
        </x14:conditionalFormatting>
        <x14:conditionalFormatting xmlns:xm="http://schemas.microsoft.com/office/excel/2006/main">
          <x14:cfRule type="expression" priority="111" id="{011453E4-AE26-4B48-A717-F54B7048CC39}">
            <xm:f>ISERROR(IF(J2="",1,MATCH(J2,'Validacion (Uso SMA)'!$L$2:$L$40,0)))</xm:f>
            <x14:dxf>
              <fill>
                <patternFill>
                  <bgColor rgb="FFFFC000"/>
                </patternFill>
              </fill>
            </x14:dxf>
          </x14:cfRule>
          <xm:sqref>J2:J1048576</xm:sqref>
        </x14:conditionalFormatting>
        <x14:conditionalFormatting xmlns:xm="http://schemas.microsoft.com/office/excel/2006/main">
          <x14:cfRule type="expression" priority="3" id="{4F602B9D-A7B8-46A8-87C8-4AD90480C4A7}">
            <xm:f>ISERROR(IF(H9="",1,MATCH(H9,'Validacion (Uso SMA)'!$K$2:$K$21,0)))</xm:f>
            <x14:dxf>
              <fill>
                <patternFill>
                  <bgColor rgb="FFFFC000"/>
                </patternFill>
              </fill>
            </x14:dxf>
          </x14:cfRule>
          <xm:sqref>H9:H17</xm:sqref>
        </x14:conditionalFormatting>
        <x14:conditionalFormatting xmlns:xm="http://schemas.microsoft.com/office/excel/2006/main">
          <x14:cfRule type="expression" priority="1" id="{B6C1AAF1-88B1-4DCF-96AF-317371F9E1F6}">
            <xm:f>ISERROR(IF(H18="",1,MATCH(H18,'Validacion (Uso SMA)'!$K$2:$K$21,0)))</xm:f>
            <x14:dxf>
              <fill>
                <patternFill>
                  <bgColor rgb="FFFFC000"/>
                </patternFill>
              </fill>
            </x14:dxf>
          </x14:cfRule>
          <xm:sqref>H18:H53</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2000000}">
          <x14:formula1>
            <xm:f>'Validacion (Uso SMA)'!$M$2:$M$6</xm:f>
          </x14:formula1>
          <xm:sqref>I1:I1048576</xm:sqref>
        </x14:dataValidation>
        <x14:dataValidation type="list" allowBlank="1" showInputMessage="1" showErrorMessage="1" xr:uid="{00000000-0002-0000-0400-000003000000}">
          <x14:formula1>
            <xm:f>'Validacion (Uso SMA)'!$A$2:$A$2</xm:f>
          </x14:formula1>
          <xm:sqref>B1:B1048576</xm:sqref>
        </x14:dataValidation>
        <x14:dataValidation type="list" allowBlank="1" showInputMessage="1" showErrorMessage="1" xr:uid="{00000000-0002-0000-0400-000004000000}">
          <x14:formula1>
            <xm:f>'Validacion (Uso SMA)'!$K$2:$K$3</xm:f>
          </x14:formula1>
          <xm:sqref>H1:H1048576</xm:sqref>
        </x14:dataValidation>
        <x14:dataValidation type="list" allowBlank="1" showInputMessage="1" showErrorMessage="1" xr:uid="{00000000-0002-0000-0400-000005000000}">
          <x14:formula1>
            <xm:f>'Validacion (Uso SMA)'!$L$2:$L$10</xm:f>
          </x14:formula1>
          <xm:sqref>J1</xm:sqref>
        </x14:dataValidation>
        <x14:dataValidation type="list" allowBlank="1" showInputMessage="1" xr:uid="{00000000-0002-0000-0400-000006000000}">
          <x14:formula1>
            <xm:f>'Validacion (Uso SMA)'!$L$2:$L$10</xm:f>
          </x14:formula1>
          <xm:sqref>J2:J1048576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M115"/>
  <sheetViews>
    <sheetView zoomScaleNormal="100" workbookViewId="0">
      <pane ySplit="1" topLeftCell="A2" activePane="bottomLeft" state="frozen"/>
      <selection pane="bottomLeft"/>
    </sheetView>
  </sheetViews>
  <sheetFormatPr defaultColWidth="11.42578125" defaultRowHeight="15" x14ac:dyDescent="0.25"/>
  <cols>
    <col min="1" max="1" width="57.85546875" bestFit="1" customWidth="1"/>
    <col min="2" max="2" width="29.7109375" bestFit="1" customWidth="1"/>
    <col min="3" max="3" width="14.28515625" style="12" customWidth="1"/>
    <col min="4" max="4" width="20.28515625" bestFit="1" customWidth="1"/>
    <col min="5" max="5" width="20.28515625" style="12" customWidth="1"/>
    <col min="6" max="6" width="25.28515625" bestFit="1" customWidth="1"/>
    <col min="7" max="7" width="40.28515625" style="12" bestFit="1" customWidth="1"/>
    <col min="8" max="8" width="11.85546875" bestFit="1" customWidth="1"/>
    <col min="9" max="9" width="51" style="12" bestFit="1" customWidth="1"/>
    <col min="10" max="10" width="51" style="12" customWidth="1"/>
    <col min="11" max="11" width="18.5703125" bestFit="1" customWidth="1"/>
    <col min="12" max="12" width="20.28515625" bestFit="1" customWidth="1"/>
  </cols>
  <sheetData>
    <row r="1" spans="1:13" x14ac:dyDescent="0.25">
      <c r="A1" s="2" t="s">
        <v>43</v>
      </c>
      <c r="B1" s="2" t="s">
        <v>44</v>
      </c>
      <c r="C1" s="2" t="s">
        <v>20</v>
      </c>
      <c r="D1" s="14" t="s">
        <v>13</v>
      </c>
      <c r="E1" s="2" t="s">
        <v>28</v>
      </c>
      <c r="F1" s="2" t="s">
        <v>52</v>
      </c>
      <c r="G1" s="2" t="s">
        <v>54</v>
      </c>
      <c r="H1" s="2" t="s">
        <v>2</v>
      </c>
      <c r="I1" s="2" t="s">
        <v>60</v>
      </c>
      <c r="J1" s="2" t="s">
        <v>80</v>
      </c>
      <c r="K1" s="2" t="s">
        <v>9</v>
      </c>
      <c r="L1" s="2" t="s">
        <v>37</v>
      </c>
      <c r="M1" s="2" t="s">
        <v>36</v>
      </c>
    </row>
    <row r="2" spans="1:13" x14ac:dyDescent="0.25">
      <c r="A2" s="12" t="s">
        <v>56</v>
      </c>
      <c r="B2" t="s">
        <v>57</v>
      </c>
      <c r="C2" s="12">
        <v>1</v>
      </c>
      <c r="D2" s="12" t="s">
        <v>32</v>
      </c>
      <c r="E2" s="12" t="s">
        <v>51</v>
      </c>
      <c r="F2" t="s">
        <v>53</v>
      </c>
      <c r="G2" s="12" t="s">
        <v>55</v>
      </c>
      <c r="H2" s="10">
        <v>18</v>
      </c>
      <c r="I2" s="10" t="s">
        <v>61</v>
      </c>
      <c r="J2" s="10" t="s">
        <v>69</v>
      </c>
      <c r="K2" s="12" t="s">
        <v>57</v>
      </c>
      <c r="L2" t="s">
        <v>59</v>
      </c>
      <c r="M2" t="s">
        <v>35</v>
      </c>
    </row>
    <row r="3" spans="1:13" x14ac:dyDescent="0.25">
      <c r="A3" s="12"/>
      <c r="B3" t="s">
        <v>58</v>
      </c>
      <c r="C3" s="12">
        <v>2</v>
      </c>
      <c r="D3" s="12" t="s">
        <v>33</v>
      </c>
      <c r="G3" s="12" t="s">
        <v>65</v>
      </c>
      <c r="H3" s="10">
        <v>19</v>
      </c>
      <c r="I3" s="10" t="s">
        <v>62</v>
      </c>
      <c r="J3" s="10" t="s">
        <v>68</v>
      </c>
      <c r="K3" s="12" t="s">
        <v>58</v>
      </c>
      <c r="L3" t="s">
        <v>34</v>
      </c>
      <c r="M3" t="s">
        <v>39</v>
      </c>
    </row>
    <row r="4" spans="1:13" x14ac:dyDescent="0.25">
      <c r="A4" s="12"/>
      <c r="B4" s="12"/>
      <c r="C4" s="12">
        <v>3</v>
      </c>
      <c r="D4" s="12" t="s">
        <v>1</v>
      </c>
      <c r="F4" s="7"/>
      <c r="G4" s="7"/>
      <c r="I4" s="12" t="s">
        <v>78</v>
      </c>
      <c r="J4" s="12" t="s">
        <v>42</v>
      </c>
      <c r="K4" s="12"/>
      <c r="L4" t="s">
        <v>38</v>
      </c>
      <c r="M4" t="s">
        <v>40</v>
      </c>
    </row>
    <row r="5" spans="1:13" x14ac:dyDescent="0.25">
      <c r="A5" s="12"/>
      <c r="B5" s="12"/>
      <c r="D5" s="12" t="s">
        <v>41</v>
      </c>
      <c r="I5" s="12" t="s">
        <v>64</v>
      </c>
      <c r="L5" t="s">
        <v>32</v>
      </c>
      <c r="M5" t="s">
        <v>42</v>
      </c>
    </row>
    <row r="6" spans="1:13" x14ac:dyDescent="0.25">
      <c r="A6" s="12"/>
      <c r="B6" s="12"/>
      <c r="D6" s="12" t="s">
        <v>26</v>
      </c>
      <c r="I6" s="12" t="s">
        <v>77</v>
      </c>
      <c r="L6" t="s">
        <v>33</v>
      </c>
      <c r="M6" t="s">
        <v>8</v>
      </c>
    </row>
    <row r="7" spans="1:13" x14ac:dyDescent="0.25">
      <c r="A7" s="12"/>
      <c r="B7" s="12"/>
      <c r="D7" s="12" t="s">
        <v>29</v>
      </c>
      <c r="I7" s="12" t="s">
        <v>63</v>
      </c>
      <c r="L7" t="s">
        <v>1</v>
      </c>
    </row>
    <row r="8" spans="1:13" x14ac:dyDescent="0.25">
      <c r="A8" s="12"/>
      <c r="B8" s="12"/>
      <c r="I8" s="12" t="s">
        <v>79</v>
      </c>
      <c r="L8" t="s">
        <v>41</v>
      </c>
    </row>
    <row r="9" spans="1:13" x14ac:dyDescent="0.25">
      <c r="A9" s="12"/>
      <c r="B9" s="12"/>
      <c r="I9" s="12" t="s">
        <v>42</v>
      </c>
      <c r="L9" t="s">
        <v>26</v>
      </c>
    </row>
    <row r="10" spans="1:13" x14ac:dyDescent="0.25">
      <c r="A10" s="12"/>
      <c r="B10" s="12"/>
      <c r="L10" t="s">
        <v>29</v>
      </c>
    </row>
    <row r="11" spans="1:13" x14ac:dyDescent="0.25">
      <c r="A11" s="12"/>
      <c r="B11" s="12"/>
      <c r="K11" s="7"/>
    </row>
    <row r="12" spans="1:13" x14ac:dyDescent="0.25">
      <c r="A12" s="12"/>
      <c r="B12" s="12"/>
    </row>
    <row r="13" spans="1:13" x14ac:dyDescent="0.25">
      <c r="A13" s="12"/>
      <c r="B13" s="12"/>
      <c r="K13" s="12"/>
    </row>
    <row r="14" spans="1:13" x14ac:dyDescent="0.25">
      <c r="A14" s="12"/>
      <c r="B14" s="12"/>
    </row>
    <row r="15" spans="1:13" x14ac:dyDescent="0.25">
      <c r="A15" s="12"/>
      <c r="B15" s="12"/>
    </row>
    <row r="16" spans="1:13" x14ac:dyDescent="0.25">
      <c r="A16" s="12"/>
      <c r="B16" s="12"/>
    </row>
    <row r="17" spans="1:11" x14ac:dyDescent="0.25">
      <c r="A17" s="12"/>
      <c r="B17" s="12"/>
    </row>
    <row r="18" spans="1:11" x14ac:dyDescent="0.25">
      <c r="A18" s="12"/>
      <c r="B18" s="12"/>
      <c r="K18" s="12"/>
    </row>
    <row r="19" spans="1:11" x14ac:dyDescent="0.25">
      <c r="A19" s="12"/>
      <c r="B19" s="12"/>
    </row>
    <row r="20" spans="1:11" x14ac:dyDescent="0.25">
      <c r="A20" s="12"/>
      <c r="B20" s="12"/>
      <c r="K20" s="7"/>
    </row>
    <row r="21" spans="1:11" x14ac:dyDescent="0.25">
      <c r="A21" s="12"/>
      <c r="B21" s="12"/>
    </row>
    <row r="22" spans="1:11" x14ac:dyDescent="0.25">
      <c r="A22" s="12"/>
      <c r="B22" s="12"/>
      <c r="H22" s="11"/>
      <c r="I22" s="11"/>
      <c r="J22" s="11"/>
    </row>
    <row r="23" spans="1:11" x14ac:dyDescent="0.25">
      <c r="A23" s="12"/>
      <c r="B23" s="12"/>
    </row>
    <row r="24" spans="1:11" x14ac:dyDescent="0.25">
      <c r="A24" s="12"/>
      <c r="B24" s="12"/>
    </row>
    <row r="25" spans="1:11" x14ac:dyDescent="0.25">
      <c r="A25" s="12"/>
      <c r="B25" s="12"/>
    </row>
    <row r="26" spans="1:11" x14ac:dyDescent="0.25">
      <c r="A26" s="12"/>
      <c r="B26" s="12"/>
    </row>
    <row r="27" spans="1:11" x14ac:dyDescent="0.25">
      <c r="A27" s="12"/>
      <c r="B27" s="12"/>
    </row>
    <row r="28" spans="1:11" x14ac:dyDescent="0.25">
      <c r="A28" s="12"/>
      <c r="B28" s="12"/>
    </row>
    <row r="29" spans="1:11" x14ac:dyDescent="0.25">
      <c r="A29" s="12"/>
      <c r="B29" s="12"/>
    </row>
    <row r="30" spans="1:11" x14ac:dyDescent="0.25">
      <c r="A30" s="12"/>
      <c r="B30" s="12"/>
      <c r="F30" s="12"/>
    </row>
    <row r="31" spans="1:11" x14ac:dyDescent="0.25">
      <c r="A31" s="12"/>
      <c r="B31" s="12"/>
    </row>
    <row r="32" spans="1:11" x14ac:dyDescent="0.25">
      <c r="A32" s="12"/>
      <c r="B32" s="12"/>
    </row>
    <row r="33" spans="1:6" x14ac:dyDescent="0.25">
      <c r="A33" s="12"/>
      <c r="B33" s="12"/>
    </row>
    <row r="34" spans="1:6" x14ac:dyDescent="0.25">
      <c r="A34" s="12"/>
      <c r="B34" s="12"/>
    </row>
    <row r="35" spans="1:6" x14ac:dyDescent="0.25">
      <c r="A35" s="12"/>
      <c r="B35" s="12"/>
    </row>
    <row r="36" spans="1:6" x14ac:dyDescent="0.25">
      <c r="A36" s="12"/>
      <c r="B36" s="12"/>
    </row>
    <row r="37" spans="1:6" x14ac:dyDescent="0.25">
      <c r="A37" s="12"/>
      <c r="B37" s="12"/>
    </row>
    <row r="38" spans="1:6" x14ac:dyDescent="0.25">
      <c r="A38" s="12"/>
      <c r="B38" s="12"/>
    </row>
    <row r="39" spans="1:6" x14ac:dyDescent="0.25">
      <c r="A39" s="12"/>
      <c r="B39" s="12"/>
    </row>
    <row r="40" spans="1:6" x14ac:dyDescent="0.25">
      <c r="A40" s="12"/>
      <c r="B40" s="12"/>
    </row>
    <row r="41" spans="1:6" x14ac:dyDescent="0.25">
      <c r="A41" s="12"/>
      <c r="B41" s="12"/>
    </row>
    <row r="42" spans="1:6" x14ac:dyDescent="0.25">
      <c r="A42" s="12"/>
      <c r="B42" s="12"/>
    </row>
    <row r="43" spans="1:6" x14ac:dyDescent="0.25">
      <c r="A43" s="12"/>
      <c r="B43" s="12"/>
      <c r="F43" s="12"/>
    </row>
    <row r="44" spans="1:6" x14ac:dyDescent="0.25">
      <c r="A44" s="12"/>
      <c r="B44" s="12"/>
    </row>
    <row r="45" spans="1:6" x14ac:dyDescent="0.25">
      <c r="A45" s="12"/>
      <c r="B45" s="12"/>
    </row>
    <row r="46" spans="1:6" x14ac:dyDescent="0.25">
      <c r="A46" s="12"/>
      <c r="B46" s="12"/>
    </row>
    <row r="47" spans="1:6" x14ac:dyDescent="0.25">
      <c r="A47" s="12"/>
      <c r="B47" s="12"/>
    </row>
    <row r="48" spans="1:6" x14ac:dyDescent="0.25">
      <c r="A48" s="12"/>
      <c r="B48" s="12"/>
    </row>
    <row r="49" spans="1:6" x14ac:dyDescent="0.25">
      <c r="A49" s="12"/>
      <c r="B49" s="12"/>
    </row>
    <row r="50" spans="1:6" x14ac:dyDescent="0.25">
      <c r="A50" s="12"/>
      <c r="B50" s="12"/>
    </row>
    <row r="51" spans="1:6" x14ac:dyDescent="0.25">
      <c r="A51" s="12"/>
      <c r="B51" s="12"/>
    </row>
    <row r="52" spans="1:6" x14ac:dyDescent="0.25">
      <c r="A52" s="12"/>
      <c r="B52" s="12"/>
    </row>
    <row r="53" spans="1:6" x14ac:dyDescent="0.25">
      <c r="A53" s="12"/>
      <c r="B53" s="12"/>
    </row>
    <row r="54" spans="1:6" x14ac:dyDescent="0.25">
      <c r="A54" s="12"/>
      <c r="B54" s="12"/>
      <c r="F54" s="12"/>
    </row>
    <row r="55" spans="1:6" x14ac:dyDescent="0.25">
      <c r="A55" s="12"/>
      <c r="B55" s="12"/>
      <c r="F55" s="12"/>
    </row>
    <row r="56" spans="1:6" x14ac:dyDescent="0.25">
      <c r="A56" s="12"/>
      <c r="B56" s="12"/>
      <c r="F56" s="12"/>
    </row>
    <row r="57" spans="1:6" x14ac:dyDescent="0.25">
      <c r="A57" s="12"/>
      <c r="B57" s="12"/>
    </row>
    <row r="58" spans="1:6" x14ac:dyDescent="0.25">
      <c r="A58" s="12"/>
      <c r="B58" s="12"/>
    </row>
    <row r="59" spans="1:6" x14ac:dyDescent="0.25">
      <c r="A59" s="12"/>
      <c r="B59" s="12"/>
      <c r="F59" s="12"/>
    </row>
    <row r="60" spans="1:6" x14ac:dyDescent="0.25">
      <c r="A60" s="12"/>
      <c r="B60" s="12"/>
    </row>
    <row r="61" spans="1:6" x14ac:dyDescent="0.25">
      <c r="A61" s="12"/>
      <c r="B61" s="12"/>
    </row>
    <row r="62" spans="1:6" x14ac:dyDescent="0.25">
      <c r="A62" s="12"/>
      <c r="B62" s="12"/>
      <c r="F62" s="12"/>
    </row>
    <row r="63" spans="1:6" x14ac:dyDescent="0.25">
      <c r="A63" s="12"/>
      <c r="B63" s="12"/>
      <c r="F63" s="12"/>
    </row>
    <row r="64" spans="1:6" x14ac:dyDescent="0.25">
      <c r="A64" s="12"/>
      <c r="B64" s="12"/>
    </row>
    <row r="65" spans="1:11" x14ac:dyDescent="0.25">
      <c r="A65" s="12"/>
      <c r="B65" s="12"/>
      <c r="F65" s="12"/>
    </row>
    <row r="66" spans="1:11" s="12" customFormat="1" x14ac:dyDescent="0.25">
      <c r="K66"/>
    </row>
    <row r="67" spans="1:11" x14ac:dyDescent="0.25">
      <c r="A67" s="12"/>
      <c r="B67" s="12"/>
    </row>
    <row r="68" spans="1:11" x14ac:dyDescent="0.25">
      <c r="A68" s="12"/>
      <c r="B68" s="12"/>
    </row>
    <row r="69" spans="1:11" x14ac:dyDescent="0.25">
      <c r="A69" s="12"/>
      <c r="B69" s="12"/>
    </row>
    <row r="70" spans="1:11" x14ac:dyDescent="0.25">
      <c r="A70" s="12"/>
      <c r="B70" s="12"/>
    </row>
    <row r="71" spans="1:11" x14ac:dyDescent="0.25">
      <c r="A71" s="12"/>
      <c r="B71" s="12"/>
    </row>
    <row r="72" spans="1:11" x14ac:dyDescent="0.25">
      <c r="A72" s="12"/>
      <c r="B72" s="12"/>
    </row>
    <row r="73" spans="1:11" x14ac:dyDescent="0.25">
      <c r="A73" s="12"/>
      <c r="B73" s="12"/>
    </row>
    <row r="74" spans="1:11" x14ac:dyDescent="0.25">
      <c r="A74" s="12"/>
      <c r="B74" s="12"/>
    </row>
    <row r="75" spans="1:11" x14ac:dyDescent="0.25">
      <c r="A75" s="12"/>
      <c r="B75" s="12"/>
    </row>
    <row r="76" spans="1:11" x14ac:dyDescent="0.25">
      <c r="A76" s="12"/>
      <c r="B76" s="12"/>
    </row>
    <row r="77" spans="1:11" x14ac:dyDescent="0.25">
      <c r="A77" s="12"/>
      <c r="B77" s="12"/>
    </row>
    <row r="78" spans="1:11" x14ac:dyDescent="0.25">
      <c r="A78" s="12"/>
      <c r="B78" s="12"/>
    </row>
    <row r="79" spans="1:11" x14ac:dyDescent="0.25">
      <c r="A79" s="12"/>
      <c r="B79" s="12"/>
    </row>
    <row r="80" spans="1:11" x14ac:dyDescent="0.25">
      <c r="A80" s="12"/>
      <c r="B80" s="12"/>
    </row>
    <row r="81" spans="1:2" x14ac:dyDescent="0.25">
      <c r="A81" s="12"/>
      <c r="B81" s="12"/>
    </row>
    <row r="82" spans="1:2" x14ac:dyDescent="0.25">
      <c r="A82" s="12"/>
      <c r="B82" s="12"/>
    </row>
    <row r="83" spans="1:2" x14ac:dyDescent="0.25">
      <c r="A83" s="12"/>
      <c r="B83" s="12"/>
    </row>
    <row r="84" spans="1:2" x14ac:dyDescent="0.25">
      <c r="A84" s="12"/>
      <c r="B84" s="12"/>
    </row>
    <row r="85" spans="1:2" x14ac:dyDescent="0.25">
      <c r="A85" s="12"/>
      <c r="B85" s="12"/>
    </row>
    <row r="86" spans="1:2" x14ac:dyDescent="0.25">
      <c r="A86" s="12"/>
      <c r="B86" s="12"/>
    </row>
    <row r="87" spans="1:2" x14ac:dyDescent="0.25">
      <c r="A87" s="12"/>
      <c r="B87" s="12"/>
    </row>
    <row r="88" spans="1:2" x14ac:dyDescent="0.25">
      <c r="A88" s="12"/>
      <c r="B88" s="12"/>
    </row>
    <row r="89" spans="1:2" x14ac:dyDescent="0.25">
      <c r="A89" s="12"/>
      <c r="B89" s="12"/>
    </row>
    <row r="101" s="12" customFormat="1" x14ac:dyDescent="0.25"/>
    <row r="115" spans="2:2" x14ac:dyDescent="0.25">
      <c r="B115" s="7"/>
    </row>
  </sheetData>
  <sheetProtection password="EE61" sheet="1" objects="1" scenarios="1"/>
  <autoFilter ref="A1:C156" xr:uid="{00000000-0009-0000-0000-000005000000}"/>
  <sortState xmlns:xlrd2="http://schemas.microsoft.com/office/spreadsheetml/2017/richdata2" ref="K3:K21">
    <sortCondition ref="K3"/>
  </sortState>
  <conditionalFormatting sqref="A66">
    <cfRule type="expression" dxfId="0" priority="1">
      <formula>ISERROR(IF(A66="",1,MATCH(A66,$A$2:$A$202,0)))</formula>
    </cfRule>
  </conditionalFormatting>
  <dataValidations disablePrompts="1" count="2">
    <dataValidation type="list" allowBlank="1" showInputMessage="1" showErrorMessage="1" sqref="A39" xr:uid="{00000000-0002-0000-0500-000000000000}">
      <formula1>$A$2:$A$32231</formula1>
    </dataValidation>
    <dataValidation type="list" errorStyle="information" allowBlank="1" showInputMessage="1" showErrorMessage="1" sqref="A66" xr:uid="{00000000-0002-0000-0500-000001000000}">
      <formula1>$A$9:$A$202</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8EB73751BE97448BB5F04E88B859596" ma:contentTypeVersion="11" ma:contentTypeDescription="Crear nuevo documento." ma:contentTypeScope="" ma:versionID="69c4b2d2106e449283c27763b31ef0c9">
  <xsd:schema xmlns:xsd="http://www.w3.org/2001/XMLSchema" xmlns:xs="http://www.w3.org/2001/XMLSchema" xmlns:p="http://schemas.microsoft.com/office/2006/metadata/properties" xmlns:ns2="1543441e-ce44-454d-b6c5-c5e587059c69" xmlns:ns3="c9dadff1-52bb-489d-9e5a-ea54b8c9d4c6" targetNamespace="http://schemas.microsoft.com/office/2006/metadata/properties" ma:root="true" ma:fieldsID="9ee4dca52ab852c3202823c0a29c9391" ns2:_="" ns3:_="">
    <xsd:import namespace="1543441e-ce44-454d-b6c5-c5e587059c69"/>
    <xsd:import namespace="c9dadff1-52bb-489d-9e5a-ea54b8c9d4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441e-ce44-454d-b6c5-c5e587059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adff1-52bb-489d-9e5a-ea54b8c9d4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D075EE-C3F9-4A30-924D-33B6D1E153C8}"/>
</file>

<file path=customXml/itemProps2.xml><?xml version="1.0" encoding="utf-8"?>
<ds:datastoreItem xmlns:ds="http://schemas.openxmlformats.org/officeDocument/2006/customXml" ds:itemID="{F20B4CF0-DCD3-4C92-880A-0D9888A22338}">
  <ds:schemaRefs>
    <ds:schemaRef ds:uri="http://schemas.microsoft.com/sharepoint/v3/contenttype/forms"/>
  </ds:schemaRefs>
</ds:datastoreItem>
</file>

<file path=customXml/itemProps3.xml><?xml version="1.0" encoding="utf-8"?>
<ds:datastoreItem xmlns:ds="http://schemas.openxmlformats.org/officeDocument/2006/customXml" ds:itemID="{43874BA1-11CD-4E4A-BE3C-FE5B606FA100}">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af83d61b-d717-48ae-a5d3-e41ad569ec7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Leeme</vt:lpstr>
      <vt:lpstr>Antecedentes</vt:lpstr>
      <vt:lpstr>PuntosMonitoreo</vt:lpstr>
      <vt:lpstr>DatosMonitoreo</vt:lpstr>
      <vt:lpstr>Limites</vt:lpstr>
      <vt:lpstr>Validacion (Uso SMA)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c:creator>
  <cp:lastModifiedBy>Paulette San Martin</cp:lastModifiedBy>
  <dcterms:created xsi:type="dcterms:W3CDTF">2019-10-29T15:37:05Z</dcterms:created>
  <dcterms:modified xsi:type="dcterms:W3CDTF">2021-03-29T23:55:38Z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0x01010058EB73751BE97448BB5F04E88B859596</vt:lpwstr>
  </property>
  <property fmtid="{D5CDD505-2E9C-101B-9397-08002B2CF9AE}" pid="3" name="MSIP_Label_2ae6d850-cadf-4592-b3f2-00b2b6e59f1c_Enabled">
    <vt:lpwstr>true</vt:lpwstr>
  </property>
  <property fmtid="{D5CDD505-2E9C-101B-9397-08002B2CF9AE}" pid="4" name="MSIP_Label_2ae6d850-cadf-4592-b3f2-00b2b6e59f1c_SetDate">
    <vt:lpwstr>2021-03-29T11:47:50Z</vt:lpwstr>
  </property>
  <property fmtid="{D5CDD505-2E9C-101B-9397-08002B2CF9AE}" pid="5" name="MSIP_Label_2ae6d850-cadf-4592-b3f2-00b2b6e59f1c_Method">
    <vt:lpwstr>Standard</vt:lpwstr>
  </property>
  <property fmtid="{D5CDD505-2E9C-101B-9397-08002B2CF9AE}" pid="6" name="MSIP_Label_2ae6d850-cadf-4592-b3f2-00b2b6e59f1c_Name">
    <vt:lpwstr>2ae6d850-cadf-4592-b3f2-00b2b6e59f1c</vt:lpwstr>
  </property>
  <property fmtid="{D5CDD505-2E9C-101B-9397-08002B2CF9AE}" pid="7" name="MSIP_Label_2ae6d850-cadf-4592-b3f2-00b2b6e59f1c_SiteId">
    <vt:lpwstr>3cd20f76-d0b4-4aa6-9d7d-60152662831f</vt:lpwstr>
  </property>
  <property fmtid="{D5CDD505-2E9C-101B-9397-08002B2CF9AE}" pid="8" name="MSIP_Label_2ae6d850-cadf-4592-b3f2-00b2b6e59f1c_ActionId">
    <vt:lpwstr>cb409eeb-c2d7-4f75-8b62-ab7d6b26b921</vt:lpwstr>
  </property>
  <property fmtid="{D5CDD505-2E9C-101B-9397-08002B2CF9AE}" pid="9" name="MSIP_Label_2ae6d850-cadf-4592-b3f2-00b2b6e59f1c_ContentBits">
    <vt:lpwstr>0</vt:lpwstr>
  </property>
</Properties>
</file>