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autoCompressPictures="0"/>
  <xr:revisionPtr revIDLastSave="0" documentId="13_ncr:1_{9F2FC04F-FF84-4738-90B2-AE0E0713BED5}" xr6:coauthVersionLast="45" xr6:coauthVersionMax="45" xr10:uidLastSave="{00000000-0000-0000-0000-000000000000}"/>
  <bookViews>
    <workbookView xWindow="13770" yWindow="3750" windowWidth="14895" windowHeight="11430" tabRatio="711" xr2:uid="{00000000-000D-0000-FFFF-FFFF00000000}"/>
  </bookViews>
  <sheets>
    <sheet name="Anexo D-1" sheetId="1" r:id="rId1"/>
    <sheet name="Anexo D-2" sheetId="4" r:id="rId2"/>
  </sheets>
  <definedNames>
    <definedName name="_xlnm._FilterDatabase" localSheetId="0" hidden="1">'Anexo D-1'!$A$1:$F$485</definedName>
    <definedName name="_xlnm._FilterDatabase" localSheetId="1" hidden="1">'Anexo D-2'!$A$1:$F$173</definedName>
    <definedName name="_xlnm.Print_Area" localSheetId="0">'Anexo D-1'!$A$1:$G$501</definedName>
    <definedName name="_xlnm.Print_Area" localSheetId="1">'Anexo D-2'!$A$1:$F$173</definedName>
    <definedName name="_xlnm.Print_Titles" localSheetId="0">'Anexo D-1'!$1:$1</definedName>
    <definedName name="_xlnm.Print_Titles" localSheetId="1">'Anexo D-2'!$1:$1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9" i="1" l="1"/>
  <c r="F661" i="1" l="1"/>
  <c r="F662" i="1"/>
  <c r="F663" i="1"/>
  <c r="F664" i="1"/>
  <c r="F665" i="1"/>
  <c r="F666" i="1"/>
  <c r="F667" i="1"/>
  <c r="F668" i="1"/>
  <c r="F654" i="1"/>
  <c r="F655" i="1"/>
  <c r="F504" i="1"/>
  <c r="F505" i="1"/>
  <c r="F506" i="1"/>
  <c r="F507" i="1"/>
  <c r="F508" i="1"/>
  <c r="F509" i="1"/>
  <c r="F510" i="1"/>
  <c r="F511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469" i="1"/>
  <c r="F449" i="1"/>
  <c r="F450" i="1"/>
  <c r="F451" i="1"/>
  <c r="F452" i="1"/>
  <c r="F453" i="1"/>
  <c r="F454" i="1"/>
  <c r="F455" i="1"/>
  <c r="F341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42" i="1"/>
  <c r="F443" i="1"/>
  <c r="F444" i="1"/>
  <c r="F445" i="1"/>
  <c r="F340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230" i="1"/>
  <c r="F231" i="1"/>
  <c r="F232" i="1"/>
  <c r="F233" i="1"/>
  <c r="F234" i="1"/>
  <c r="F235" i="1"/>
  <c r="F236" i="1"/>
  <c r="F237" i="1"/>
  <c r="F238" i="1"/>
  <c r="F239" i="1"/>
  <c r="F223" i="1"/>
  <c r="F224" i="1"/>
  <c r="F225" i="1"/>
  <c r="F226" i="1"/>
  <c r="F227" i="1"/>
  <c r="F203" i="1"/>
  <c r="F204" i="1"/>
  <c r="F205" i="1"/>
  <c r="F206" i="1"/>
  <c r="F188" i="1"/>
  <c r="F189" i="1"/>
  <c r="F190" i="1"/>
  <c r="F191" i="1"/>
  <c r="F192" i="1"/>
  <c r="F185" i="1"/>
  <c r="F18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78" i="1"/>
  <c r="F179" i="1"/>
  <c r="F180" i="1"/>
  <c r="F181" i="1"/>
  <c r="F182" i="1"/>
  <c r="F183" i="1"/>
  <c r="F45" i="4"/>
  <c r="F46" i="4"/>
  <c r="F158" i="4"/>
  <c r="F157" i="4"/>
  <c r="F115" i="4"/>
  <c r="F114" i="4"/>
  <c r="F72" i="4"/>
  <c r="F71" i="4"/>
  <c r="F29" i="4"/>
  <c r="F28" i="4"/>
  <c r="F678" i="1"/>
  <c r="F679" i="1"/>
  <c r="F677" i="1"/>
  <c r="F467" i="1"/>
  <c r="F466" i="1"/>
  <c r="F465" i="1"/>
  <c r="F249" i="1"/>
  <c r="F250" i="1"/>
  <c r="F159" i="4"/>
  <c r="F116" i="4"/>
  <c r="F73" i="4"/>
  <c r="F30" i="4"/>
  <c r="F156" i="4"/>
  <c r="F113" i="4"/>
  <c r="F70" i="4"/>
  <c r="F27" i="4"/>
  <c r="F248" i="1"/>
  <c r="F468" i="1"/>
  <c r="F155" i="4"/>
  <c r="F154" i="4"/>
  <c r="F153" i="4"/>
  <c r="F112" i="4"/>
  <c r="F111" i="4"/>
  <c r="F110" i="4"/>
  <c r="F69" i="4"/>
  <c r="F68" i="4"/>
  <c r="F67" i="4"/>
  <c r="F26" i="4"/>
  <c r="F25" i="4"/>
  <c r="F24" i="4"/>
  <c r="F462" i="1"/>
  <c r="F463" i="1"/>
  <c r="F464" i="1"/>
  <c r="F247" i="1"/>
  <c r="F246" i="1"/>
  <c r="F202" i="1"/>
  <c r="F152" i="4"/>
  <c r="F151" i="4"/>
  <c r="F150" i="4"/>
  <c r="F149" i="4"/>
  <c r="F109" i="4"/>
  <c r="F108" i="4"/>
  <c r="F107" i="4"/>
  <c r="F66" i="4"/>
  <c r="F65" i="4"/>
  <c r="F64" i="4"/>
  <c r="F23" i="4"/>
  <c r="F22" i="4"/>
  <c r="F21" i="4"/>
  <c r="F461" i="1"/>
  <c r="F242" i="1"/>
  <c r="F200" i="1"/>
  <c r="F147" i="4"/>
  <c r="F148" i="4"/>
  <c r="F104" i="4"/>
  <c r="F105" i="4"/>
  <c r="F106" i="4"/>
  <c r="F61" i="4"/>
  <c r="F62" i="4"/>
  <c r="F63" i="4"/>
  <c r="F18" i="4"/>
  <c r="F19" i="4"/>
  <c r="F20" i="4"/>
  <c r="F457" i="1"/>
  <c r="F241" i="1"/>
  <c r="F144" i="4"/>
  <c r="F145" i="4"/>
  <c r="F146" i="4"/>
  <c r="F101" i="4"/>
  <c r="F102" i="4"/>
  <c r="F103" i="4"/>
  <c r="F58" i="4"/>
  <c r="F59" i="4"/>
  <c r="F60" i="4"/>
  <c r="F15" i="4"/>
  <c r="F16" i="4"/>
  <c r="F17" i="4"/>
  <c r="F141" i="4"/>
  <c r="F142" i="4"/>
  <c r="F143" i="4"/>
  <c r="F98" i="4"/>
  <c r="F99" i="4"/>
  <c r="F100" i="4"/>
  <c r="F55" i="4"/>
  <c r="F56" i="4"/>
  <c r="F57" i="4"/>
  <c r="F12" i="4"/>
  <c r="F13" i="4"/>
  <c r="F14" i="4"/>
  <c r="F138" i="4"/>
  <c r="F139" i="4"/>
  <c r="F140" i="4"/>
  <c r="F95" i="4"/>
  <c r="F96" i="4"/>
  <c r="F97" i="4"/>
  <c r="F52" i="4"/>
  <c r="F53" i="4"/>
  <c r="F54" i="4"/>
  <c r="F9" i="4"/>
  <c r="F10" i="4"/>
  <c r="F11" i="4"/>
  <c r="F448" i="1"/>
  <c r="F483" i="1"/>
  <c r="F653" i="1"/>
  <c r="F660" i="1"/>
  <c r="F266" i="1"/>
  <c r="F229" i="1"/>
  <c r="F222" i="1"/>
  <c r="F137" i="4"/>
  <c r="F136" i="4"/>
  <c r="F135" i="4"/>
  <c r="F134" i="4"/>
  <c r="F133" i="4"/>
  <c r="F132" i="4"/>
  <c r="F131" i="4"/>
  <c r="F94" i="4"/>
  <c r="F93" i="4"/>
  <c r="F92" i="4"/>
  <c r="F91" i="4"/>
  <c r="F90" i="4"/>
  <c r="F89" i="4"/>
  <c r="F88" i="4"/>
  <c r="F51" i="4"/>
  <c r="F50" i="4"/>
  <c r="F49" i="4"/>
  <c r="F48" i="4"/>
  <c r="F47" i="4"/>
  <c r="F8" i="4"/>
  <c r="F7" i="4"/>
  <c r="F6" i="4"/>
  <c r="F5" i="4"/>
  <c r="F4" i="4"/>
  <c r="F3" i="4"/>
  <c r="F2" i="4"/>
  <c r="F2" i="1"/>
</calcChain>
</file>

<file path=xl/sharedStrings.xml><?xml version="1.0" encoding="utf-8"?>
<sst xmlns="http://schemas.openxmlformats.org/spreadsheetml/2006/main" count="1954" uniqueCount="54">
  <si>
    <t>Sector</t>
  </si>
  <si>
    <t>Fecha</t>
  </si>
  <si>
    <t>LM-01</t>
  </si>
  <si>
    <t>LM-02</t>
  </si>
  <si>
    <t>LM-03</t>
  </si>
  <si>
    <t>LM-04</t>
  </si>
  <si>
    <t>LM-05</t>
  </si>
  <si>
    <t>LM-06</t>
  </si>
  <si>
    <t>LM-07</t>
  </si>
  <si>
    <t>LM-08</t>
  </si>
  <si>
    <t>LM-09</t>
  </si>
  <si>
    <t>LM-10</t>
  </si>
  <si>
    <t>LM-11</t>
  </si>
  <si>
    <t>LM-12</t>
  </si>
  <si>
    <t>LM-13</t>
  </si>
  <si>
    <t>LM-14</t>
  </si>
  <si>
    <t>LM-16</t>
  </si>
  <si>
    <t>LM-17</t>
  </si>
  <si>
    <t>E1</t>
  </si>
  <si>
    <t>E2</t>
  </si>
  <si>
    <t>E3</t>
  </si>
  <si>
    <t>E4</t>
  </si>
  <si>
    <t>Profundidad [m]</t>
  </si>
  <si>
    <t>Cota de nivel [msnm]</t>
  </si>
  <si>
    <t>Punto Monitoreo</t>
  </si>
  <si>
    <t>Peine</t>
  </si>
  <si>
    <t>La Punta-La Brava</t>
  </si>
  <si>
    <t>Norte y Borde Este</t>
  </si>
  <si>
    <t>Estaca</t>
  </si>
  <si>
    <t>-</t>
  </si>
  <si>
    <t>Cota referencia [msnm]</t>
  </si>
  <si>
    <t>Observaciones</t>
  </si>
  <si>
    <t>No se midió por presencia de flamencos</t>
  </si>
  <si>
    <t>No se contó con autorización de CONAF por presencia de flamencos</t>
  </si>
  <si>
    <t xml:space="preserve"> </t>
  </si>
  <si>
    <t>Limnimetro casi seco</t>
  </si>
  <si>
    <t>Seco</t>
  </si>
  <si>
    <t xml:space="preserve">Limnimetro seco </t>
  </si>
  <si>
    <t xml:space="preserve">No monitoreado por permisos de CONAF, presencia de flamencos </t>
  </si>
  <si>
    <t xml:space="preserve">No monitoreado por permisos de CONAF y comunidad de CAMAR, presencia de flamencos </t>
  </si>
  <si>
    <t>Sin permiso comunidad de Toconao</t>
  </si>
  <si>
    <t>Sin permiso comunidad de Camar</t>
  </si>
  <si>
    <t>No se mide por presencia de flamencos</t>
  </si>
  <si>
    <t xml:space="preserve">Sin acceso por intensas lluvias </t>
  </si>
  <si>
    <t>No medido por peligro en acceso</t>
  </si>
  <si>
    <t>No medido por presencia flamencos</t>
  </si>
  <si>
    <t>No medido por presencia de flamencos</t>
  </si>
  <si>
    <t xml:space="preserve">No medido por dificultad en acceso </t>
  </si>
  <si>
    <t xml:space="preserve">No medido por alta presencia de flamencos y polluelos en la zona </t>
  </si>
  <si>
    <t xml:space="preserve">No medido por peligro en acceso </t>
  </si>
  <si>
    <t>No se mide por punto inaccesible</t>
  </si>
  <si>
    <t>CONAF suspende por flamencos</t>
  </si>
  <si>
    <t>Sin permiso comunidad de Peine</t>
  </si>
  <si>
    <t>Profundiad no es consistente con hoja de campo, sin embargo se deja el mismo valor del informe ejecutivo_sept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</si>
</sst>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9"/>
      <color rgb="FF0070C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</cellStyleXfs>
  <cellXfs count="85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0" fontId="7" fillId="0" borderId="0" xfId="0" applyFont="1" applyBorder="1"/>
    <xf numFmtId="166" fontId="5" fillId="0" borderId="1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4" fontId="9" fillId="0" borderId="3" xfId="2" applyNumberFormat="1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 horizontal="center"/>
    </xf>
    <xf numFmtId="165" fontId="9" fillId="0" borderId="3" xfId="2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9" fillId="0" borderId="3" xfId="2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9" fillId="0" borderId="6" xfId="2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6">
    <cellStyle name="Millares 2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5" xr:uid="{00000000-0005-0000-0000-000004000000}"/>
    <cellStyle name="Normal_Hoja1" xfId="2" xr:uid="{00000000-0005-0000-0000-000005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693" totalsRowShown="0" headerRowDxfId="18" dataDxfId="16" headerRowBorderDxfId="17" tableBorderDxfId="15" totalsRowBorderDxfId="14">
  <autoFilter ref="A1:G693" xr:uid="{8B099CA1-190D-44A3-8D57-B6BA35801435}"/>
  <tableColumns count="7">
    <tableColumn id="1" xr3:uid="{00000000-0010-0000-0000-000001000000}" name="Punto Monitoreo" dataDxfId="13"/>
    <tableColumn id="2" xr3:uid="{00000000-0010-0000-0000-000002000000}" name="Sector" dataDxfId="12"/>
    <tableColumn id="3" xr3:uid="{00000000-0010-0000-0000-000003000000}" name="Fecha" dataDxfId="11"/>
    <tableColumn id="4" xr3:uid="{00000000-0010-0000-0000-000004000000}" name="Cota referencia [msnm]" dataDxfId="10"/>
    <tableColumn id="5" xr3:uid="{00000000-0010-0000-0000-000005000000}" name="Profundidad [m]" dataDxfId="9"/>
    <tableColumn id="6" xr3:uid="{00000000-0010-0000-0000-000006000000}" name="Cota de nivel [msnm]" dataDxfId="8"/>
    <tableColumn id="7" xr3:uid="{F1C885DA-3C00-4B4A-89FE-157CBBE28EA1}" name="Observaciones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F173" totalsRowShown="0" tableBorderDxfId="6">
  <autoFilter ref="A1:F173" xr:uid="{00000000-0009-0000-0100-000002000000}"/>
  <sortState ref="A2:F173">
    <sortCondition ref="A2:A173"/>
    <sortCondition ref="C2:C173"/>
  </sortState>
  <tableColumns count="6">
    <tableColumn id="1" xr3:uid="{00000000-0010-0000-0100-000001000000}" name="Estaca" dataDxfId="5"/>
    <tableColumn id="2" xr3:uid="{00000000-0010-0000-0100-000002000000}" name="Sector" dataDxfId="4"/>
    <tableColumn id="3" xr3:uid="{00000000-0010-0000-0100-000003000000}" name="Fecha" dataDxfId="3"/>
    <tableColumn id="4" xr3:uid="{00000000-0010-0000-0100-000004000000}" name="Cota referencia [msnm]" dataDxfId="2"/>
    <tableColumn id="5" xr3:uid="{00000000-0010-0000-0100-000005000000}" name="Profundidad [m]" dataDxfId="1"/>
    <tableColumn id="6" xr3:uid="{00000000-0010-0000-0100-000006000000}" name="Cota de nivel [msnm]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3"/>
  <sheetViews>
    <sheetView tabSelected="1" zoomScale="130" zoomScaleNormal="130" zoomScaleSheetLayoutView="100" zoomScalePageLayoutView="9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9.140625" defaultRowHeight="15" x14ac:dyDescent="0.25"/>
  <cols>
    <col min="1" max="1" width="9.85546875" style="1" customWidth="1"/>
    <col min="2" max="2" width="15.85546875" style="1" customWidth="1"/>
    <col min="3" max="3" width="10.5703125" style="1" customWidth="1"/>
    <col min="4" max="4" width="11.85546875" style="1" customWidth="1"/>
    <col min="5" max="5" width="14.42578125" style="3" bestFit="1" customWidth="1"/>
    <col min="6" max="6" width="10.42578125" style="1" customWidth="1"/>
    <col min="7" max="7" width="32.42578125" style="35" customWidth="1"/>
    <col min="8" max="16384" width="9.140625" style="1"/>
  </cols>
  <sheetData>
    <row r="1" spans="1:7" ht="36" x14ac:dyDescent="0.2">
      <c r="A1" s="51" t="s">
        <v>24</v>
      </c>
      <c r="B1" s="52" t="s">
        <v>0</v>
      </c>
      <c r="C1" s="52" t="s">
        <v>1</v>
      </c>
      <c r="D1" s="53" t="s">
        <v>30</v>
      </c>
      <c r="E1" s="54" t="s">
        <v>22</v>
      </c>
      <c r="F1" s="54" t="s">
        <v>23</v>
      </c>
      <c r="G1" s="67" t="s">
        <v>31</v>
      </c>
    </row>
    <row r="2" spans="1:7" s="36" customFormat="1" ht="12" customHeight="1" x14ac:dyDescent="0.25">
      <c r="A2" s="26" t="s">
        <v>2</v>
      </c>
      <c r="B2" s="28" t="s">
        <v>26</v>
      </c>
      <c r="C2" s="30">
        <v>42491</v>
      </c>
      <c r="D2" s="25">
        <v>2300.33</v>
      </c>
      <c r="E2" s="34">
        <v>0.29499999999999998</v>
      </c>
      <c r="F2" s="63">
        <f t="shared" ref="F2:F33" si="0">D2-E2</f>
        <v>2300.0349999999999</v>
      </c>
      <c r="G2" s="55"/>
    </row>
    <row r="3" spans="1:7" s="36" customFormat="1" ht="12" customHeight="1" x14ac:dyDescent="0.25">
      <c r="A3" s="26" t="s">
        <v>2</v>
      </c>
      <c r="B3" s="28" t="s">
        <v>26</v>
      </c>
      <c r="C3" s="30">
        <v>42522</v>
      </c>
      <c r="D3" s="25">
        <v>2300.33</v>
      </c>
      <c r="E3" s="34">
        <v>0.29199999999999998</v>
      </c>
      <c r="F3" s="63">
        <f t="shared" si="0"/>
        <v>2300.038</v>
      </c>
      <c r="G3" s="55"/>
    </row>
    <row r="4" spans="1:7" s="36" customFormat="1" ht="12" customHeight="1" x14ac:dyDescent="0.25">
      <c r="A4" s="26" t="s">
        <v>2</v>
      </c>
      <c r="B4" s="28" t="s">
        <v>26</v>
      </c>
      <c r="C4" s="30">
        <v>42552</v>
      </c>
      <c r="D4" s="25">
        <v>2300.33</v>
      </c>
      <c r="E4" s="34">
        <v>0.27900000000000003</v>
      </c>
      <c r="F4" s="63">
        <f t="shared" si="0"/>
        <v>2300.0509999999999</v>
      </c>
      <c r="G4" s="55"/>
    </row>
    <row r="5" spans="1:7" s="36" customFormat="1" ht="12" customHeight="1" x14ac:dyDescent="0.25">
      <c r="A5" s="26" t="s">
        <v>2</v>
      </c>
      <c r="B5" s="28" t="s">
        <v>26</v>
      </c>
      <c r="C5" s="30">
        <v>42583</v>
      </c>
      <c r="D5" s="25">
        <v>2300.33</v>
      </c>
      <c r="E5" s="34">
        <v>0.28699999999999998</v>
      </c>
      <c r="F5" s="63">
        <f t="shared" si="0"/>
        <v>2300.0430000000001</v>
      </c>
      <c r="G5" s="55"/>
    </row>
    <row r="6" spans="1:7" s="36" customFormat="1" ht="12" customHeight="1" x14ac:dyDescent="0.25">
      <c r="A6" s="26" t="s">
        <v>2</v>
      </c>
      <c r="B6" s="28" t="s">
        <v>26</v>
      </c>
      <c r="C6" s="30">
        <v>42614</v>
      </c>
      <c r="D6" s="25">
        <v>2300.33</v>
      </c>
      <c r="E6" s="34">
        <v>0.30199999999999999</v>
      </c>
      <c r="F6" s="63">
        <f t="shared" si="0"/>
        <v>2300.0279999999998</v>
      </c>
      <c r="G6" s="55"/>
    </row>
    <row r="7" spans="1:7" s="36" customFormat="1" ht="12" customHeight="1" x14ac:dyDescent="0.25">
      <c r="A7" s="26" t="s">
        <v>2</v>
      </c>
      <c r="B7" s="28" t="s">
        <v>26</v>
      </c>
      <c r="C7" s="30">
        <v>42644</v>
      </c>
      <c r="D7" s="25">
        <v>2300.33</v>
      </c>
      <c r="E7" s="34">
        <v>0.31900000000000001</v>
      </c>
      <c r="F7" s="63">
        <f t="shared" si="0"/>
        <v>2300.011</v>
      </c>
      <c r="G7" s="55"/>
    </row>
    <row r="8" spans="1:7" s="36" customFormat="1" ht="12" customHeight="1" x14ac:dyDescent="0.25">
      <c r="A8" s="26" t="s">
        <v>2</v>
      </c>
      <c r="B8" s="28" t="s">
        <v>26</v>
      </c>
      <c r="C8" s="30">
        <v>42675</v>
      </c>
      <c r="D8" s="25">
        <v>2300.33</v>
      </c>
      <c r="E8" s="34">
        <v>0.35</v>
      </c>
      <c r="F8" s="63">
        <f t="shared" si="0"/>
        <v>2299.98</v>
      </c>
      <c r="G8" s="55"/>
    </row>
    <row r="9" spans="1:7" s="36" customFormat="1" ht="12" customHeight="1" x14ac:dyDescent="0.25">
      <c r="A9" s="26" t="s">
        <v>2</v>
      </c>
      <c r="B9" s="28" t="s">
        <v>26</v>
      </c>
      <c r="C9" s="30">
        <v>42705</v>
      </c>
      <c r="D9" s="25">
        <v>2300.33</v>
      </c>
      <c r="E9" s="34">
        <v>0.36599999999999999</v>
      </c>
      <c r="F9" s="63">
        <f t="shared" si="0"/>
        <v>2299.9639999999999</v>
      </c>
      <c r="G9" s="55"/>
    </row>
    <row r="10" spans="1:7" s="36" customFormat="1" ht="12" customHeight="1" x14ac:dyDescent="0.25">
      <c r="A10" s="26" t="s">
        <v>2</v>
      </c>
      <c r="B10" s="28" t="s">
        <v>26</v>
      </c>
      <c r="C10" s="30">
        <v>42752.465277777781</v>
      </c>
      <c r="D10" s="25">
        <v>2300.33</v>
      </c>
      <c r="E10" s="34">
        <v>0.39900000000000002</v>
      </c>
      <c r="F10" s="63">
        <f t="shared" si="0"/>
        <v>2299.931</v>
      </c>
      <c r="G10" s="56"/>
    </row>
    <row r="11" spans="1:7" s="36" customFormat="1" ht="12" customHeight="1" x14ac:dyDescent="0.25">
      <c r="A11" s="26" t="s">
        <v>2</v>
      </c>
      <c r="B11" s="28" t="s">
        <v>26</v>
      </c>
      <c r="C11" s="30">
        <v>42774.423611111109</v>
      </c>
      <c r="D11" s="25">
        <v>2300.33</v>
      </c>
      <c r="E11" s="34">
        <v>0.376</v>
      </c>
      <c r="F11" s="63">
        <f t="shared" si="0"/>
        <v>2299.9539999999997</v>
      </c>
      <c r="G11" s="56"/>
    </row>
    <row r="12" spans="1:7" s="36" customFormat="1" ht="12" customHeight="1" x14ac:dyDescent="0.25">
      <c r="A12" s="26" t="s">
        <v>2</v>
      </c>
      <c r="B12" s="28" t="s">
        <v>26</v>
      </c>
      <c r="C12" s="30">
        <v>42819.611111111109</v>
      </c>
      <c r="D12" s="25">
        <v>2300.33</v>
      </c>
      <c r="E12" s="34">
        <v>0.315</v>
      </c>
      <c r="F12" s="63">
        <f t="shared" si="0"/>
        <v>2300.0149999999999</v>
      </c>
      <c r="G12" s="56"/>
    </row>
    <row r="13" spans="1:7" s="36" customFormat="1" ht="12" customHeight="1" x14ac:dyDescent="0.25">
      <c r="A13" s="26" t="s">
        <v>2</v>
      </c>
      <c r="B13" s="28" t="s">
        <v>26</v>
      </c>
      <c r="C13" s="30">
        <v>42829.705555555556</v>
      </c>
      <c r="D13" s="25">
        <v>2300.33</v>
      </c>
      <c r="E13" s="34">
        <v>0.315</v>
      </c>
      <c r="F13" s="63">
        <f t="shared" si="0"/>
        <v>2300.0149999999999</v>
      </c>
      <c r="G13" s="56"/>
    </row>
    <row r="14" spans="1:7" s="36" customFormat="1" ht="12" customHeight="1" x14ac:dyDescent="0.25">
      <c r="A14" s="26" t="s">
        <v>2</v>
      </c>
      <c r="B14" s="28" t="s">
        <v>26</v>
      </c>
      <c r="C14" s="30">
        <v>42858.400694444441</v>
      </c>
      <c r="D14" s="25">
        <v>2300.33</v>
      </c>
      <c r="E14" s="34">
        <v>0.30499999999999999</v>
      </c>
      <c r="F14" s="63">
        <f t="shared" si="0"/>
        <v>2300.0250000000001</v>
      </c>
      <c r="G14" s="56"/>
    </row>
    <row r="15" spans="1:7" s="36" customFormat="1" ht="12" customHeight="1" x14ac:dyDescent="0.25">
      <c r="A15" s="26" t="s">
        <v>2</v>
      </c>
      <c r="B15" s="28" t="s">
        <v>26</v>
      </c>
      <c r="C15" s="30">
        <v>42890.42291666667</v>
      </c>
      <c r="D15" s="25">
        <v>2300.33</v>
      </c>
      <c r="E15" s="34">
        <v>0.29599999999999999</v>
      </c>
      <c r="F15" s="63">
        <f t="shared" si="0"/>
        <v>2300.0340000000001</v>
      </c>
      <c r="G15" s="56"/>
    </row>
    <row r="16" spans="1:7" s="36" customFormat="1" ht="12" customHeight="1" x14ac:dyDescent="0.25">
      <c r="A16" s="26" t="s">
        <v>2</v>
      </c>
      <c r="B16" s="28" t="s">
        <v>26</v>
      </c>
      <c r="C16" s="30">
        <v>42933.511111111111</v>
      </c>
      <c r="D16" s="25">
        <v>2300.33</v>
      </c>
      <c r="E16" s="34">
        <v>0.27600000000000002</v>
      </c>
      <c r="F16" s="63">
        <f t="shared" si="0"/>
        <v>2300.0540000000001</v>
      </c>
      <c r="G16" s="56"/>
    </row>
    <row r="17" spans="1:7" s="36" customFormat="1" ht="12" customHeight="1" x14ac:dyDescent="0.25">
      <c r="A17" s="26" t="s">
        <v>2</v>
      </c>
      <c r="B17" s="28" t="s">
        <v>26</v>
      </c>
      <c r="C17" s="30">
        <v>42969.5625</v>
      </c>
      <c r="D17" s="25">
        <v>2300.33</v>
      </c>
      <c r="E17" s="34">
        <v>0.28399999999999997</v>
      </c>
      <c r="F17" s="63">
        <f t="shared" si="0"/>
        <v>2300.0459999999998</v>
      </c>
      <c r="G17" s="56"/>
    </row>
    <row r="18" spans="1:7" s="36" customFormat="1" ht="12" customHeight="1" x14ac:dyDescent="0.25">
      <c r="A18" s="26" t="s">
        <v>2</v>
      </c>
      <c r="B18" s="28" t="s">
        <v>26</v>
      </c>
      <c r="C18" s="30">
        <v>42987.497916666667</v>
      </c>
      <c r="D18" s="25">
        <v>2300.33</v>
      </c>
      <c r="E18" s="34">
        <v>0.3</v>
      </c>
      <c r="F18" s="63">
        <f t="shared" si="0"/>
        <v>2300.0299999999997</v>
      </c>
      <c r="G18" s="56"/>
    </row>
    <row r="19" spans="1:7" s="36" customFormat="1" ht="12" customHeight="1" x14ac:dyDescent="0.25">
      <c r="A19" s="26" t="s">
        <v>2</v>
      </c>
      <c r="B19" s="28" t="s">
        <v>26</v>
      </c>
      <c r="C19" s="30">
        <v>43015.452777777777</v>
      </c>
      <c r="D19" s="25">
        <v>2300.33</v>
      </c>
      <c r="E19" s="34">
        <v>0.316</v>
      </c>
      <c r="F19" s="63">
        <f t="shared" si="0"/>
        <v>2300.0140000000001</v>
      </c>
      <c r="G19" s="83"/>
    </row>
    <row r="20" spans="1:7" s="36" customFormat="1" ht="12" customHeight="1" x14ac:dyDescent="0.25">
      <c r="A20" s="26" t="s">
        <v>2</v>
      </c>
      <c r="B20" s="28" t="s">
        <v>26</v>
      </c>
      <c r="C20" s="30">
        <v>43044.40902777778</v>
      </c>
      <c r="D20" s="25">
        <v>2300.33</v>
      </c>
      <c r="E20" s="34">
        <v>0.33300000000000002</v>
      </c>
      <c r="F20" s="63">
        <f t="shared" si="0"/>
        <v>2299.9969999999998</v>
      </c>
      <c r="G20" s="83"/>
    </row>
    <row r="21" spans="1:7" s="36" customFormat="1" ht="12" customHeight="1" x14ac:dyDescent="0.25">
      <c r="A21" s="57" t="s">
        <v>2</v>
      </c>
      <c r="B21" s="37" t="s">
        <v>26</v>
      </c>
      <c r="C21" s="68">
        <v>43071.613194444442</v>
      </c>
      <c r="D21" s="58">
        <v>2300.33</v>
      </c>
      <c r="E21" s="59">
        <v>0.35199999999999998</v>
      </c>
      <c r="F21" s="63">
        <f t="shared" si="0"/>
        <v>2299.9780000000001</v>
      </c>
      <c r="G21" s="60"/>
    </row>
    <row r="22" spans="1:7" s="36" customFormat="1" ht="12" customHeight="1" x14ac:dyDescent="0.25">
      <c r="A22" s="26" t="s">
        <v>2</v>
      </c>
      <c r="B22" s="28" t="s">
        <v>26</v>
      </c>
      <c r="C22" s="38">
        <v>43126.458333333336</v>
      </c>
      <c r="D22" s="25">
        <v>2300.33</v>
      </c>
      <c r="E22" s="34">
        <v>0.38</v>
      </c>
      <c r="F22" s="63">
        <f t="shared" si="0"/>
        <v>2299.9499999999998</v>
      </c>
      <c r="G22" s="83"/>
    </row>
    <row r="23" spans="1:7" s="36" customFormat="1" ht="12" customHeight="1" x14ac:dyDescent="0.25">
      <c r="A23" s="26" t="s">
        <v>2</v>
      </c>
      <c r="B23" s="28" t="s">
        <v>26</v>
      </c>
      <c r="C23" s="38">
        <v>43137.450694444444</v>
      </c>
      <c r="D23" s="25">
        <v>2300.33</v>
      </c>
      <c r="E23" s="34">
        <v>0.38</v>
      </c>
      <c r="F23" s="63">
        <f t="shared" si="0"/>
        <v>2299.9499999999998</v>
      </c>
      <c r="G23" s="83"/>
    </row>
    <row r="24" spans="1:7" s="36" customFormat="1" ht="12" customHeight="1" x14ac:dyDescent="0.25">
      <c r="A24" s="26" t="s">
        <v>2</v>
      </c>
      <c r="B24" s="28" t="s">
        <v>26</v>
      </c>
      <c r="C24" s="38">
        <v>43165.451388888891</v>
      </c>
      <c r="D24" s="25">
        <v>2300.33</v>
      </c>
      <c r="E24" s="34">
        <v>0.36</v>
      </c>
      <c r="F24" s="63">
        <f t="shared" si="0"/>
        <v>2299.9699999999998</v>
      </c>
      <c r="G24" s="83"/>
    </row>
    <row r="25" spans="1:7" s="36" customFormat="1" ht="12" customHeight="1" x14ac:dyDescent="0.25">
      <c r="A25" s="26" t="s">
        <v>2</v>
      </c>
      <c r="B25" s="28" t="s">
        <v>26</v>
      </c>
      <c r="C25" s="38">
        <v>43200.46597222222</v>
      </c>
      <c r="D25" s="25">
        <v>2300.33</v>
      </c>
      <c r="E25" s="34">
        <v>0.32900000000000001</v>
      </c>
      <c r="F25" s="63">
        <f t="shared" si="0"/>
        <v>2300.0009999999997</v>
      </c>
      <c r="G25" s="83"/>
    </row>
    <row r="26" spans="1:7" s="36" customFormat="1" ht="12" customHeight="1" x14ac:dyDescent="0.25">
      <c r="A26" s="26" t="s">
        <v>2</v>
      </c>
      <c r="B26" s="28" t="s">
        <v>26</v>
      </c>
      <c r="C26" s="38">
        <v>43238.422222222223</v>
      </c>
      <c r="D26" s="25">
        <v>2300.33</v>
      </c>
      <c r="E26" s="34">
        <v>0.311</v>
      </c>
      <c r="F26" s="63">
        <f t="shared" si="0"/>
        <v>2300.0189999999998</v>
      </c>
      <c r="G26" s="83"/>
    </row>
    <row r="27" spans="1:7" s="36" customFormat="1" ht="12" customHeight="1" x14ac:dyDescent="0.25">
      <c r="A27" s="26" t="s">
        <v>2</v>
      </c>
      <c r="B27" s="28" t="s">
        <v>26</v>
      </c>
      <c r="C27" s="38">
        <v>43258.407638888886</v>
      </c>
      <c r="D27" s="25">
        <v>2300.33</v>
      </c>
      <c r="E27" s="34">
        <v>0.3</v>
      </c>
      <c r="F27" s="63">
        <f t="shared" si="0"/>
        <v>2300.0299999999997</v>
      </c>
      <c r="G27" s="83"/>
    </row>
    <row r="28" spans="1:7" s="36" customFormat="1" ht="12" customHeight="1" x14ac:dyDescent="0.25">
      <c r="A28" s="26" t="s">
        <v>2</v>
      </c>
      <c r="B28" s="28" t="s">
        <v>26</v>
      </c>
      <c r="C28" s="30">
        <v>43291.46875</v>
      </c>
      <c r="D28" s="25">
        <v>2300.33</v>
      </c>
      <c r="E28" s="34">
        <v>0.34</v>
      </c>
      <c r="F28" s="63">
        <f t="shared" si="0"/>
        <v>2299.9899999999998</v>
      </c>
      <c r="G28" s="83"/>
    </row>
    <row r="29" spans="1:7" s="36" customFormat="1" ht="12" customHeight="1" x14ac:dyDescent="0.25">
      <c r="A29" s="26" t="s">
        <v>2</v>
      </c>
      <c r="B29" s="28" t="s">
        <v>26</v>
      </c>
      <c r="C29" s="30">
        <v>43319.489583333336</v>
      </c>
      <c r="D29" s="25">
        <v>2300.33</v>
      </c>
      <c r="E29" s="34">
        <v>0.30099999999999999</v>
      </c>
      <c r="F29" s="63">
        <f t="shared" si="0"/>
        <v>2300.029</v>
      </c>
      <c r="G29" s="83"/>
    </row>
    <row r="30" spans="1:7" s="36" customFormat="1" ht="12" customHeight="1" x14ac:dyDescent="0.25">
      <c r="A30" s="26" t="s">
        <v>2</v>
      </c>
      <c r="B30" s="28" t="s">
        <v>26</v>
      </c>
      <c r="C30" s="30">
        <v>43370.409722222219</v>
      </c>
      <c r="D30" s="25">
        <v>2300.33</v>
      </c>
      <c r="E30" s="34">
        <v>0.32800000000000001</v>
      </c>
      <c r="F30" s="63">
        <f t="shared" si="0"/>
        <v>2300.002</v>
      </c>
      <c r="G30" s="83"/>
    </row>
    <row r="31" spans="1:7" s="36" customFormat="1" ht="12" customHeight="1" x14ac:dyDescent="0.25">
      <c r="A31" s="26" t="s">
        <v>2</v>
      </c>
      <c r="B31" s="28" t="s">
        <v>26</v>
      </c>
      <c r="C31" s="30">
        <v>43382.436805555553</v>
      </c>
      <c r="D31" s="25">
        <v>2300.33</v>
      </c>
      <c r="E31" s="34">
        <v>0.32600000000000001</v>
      </c>
      <c r="F31" s="63">
        <f t="shared" si="0"/>
        <v>2300.0039999999999</v>
      </c>
      <c r="G31" s="83"/>
    </row>
    <row r="32" spans="1:7" s="36" customFormat="1" ht="12" customHeight="1" x14ac:dyDescent="0.25">
      <c r="A32" s="26" t="s">
        <v>2</v>
      </c>
      <c r="B32" s="28" t="s">
        <v>26</v>
      </c>
      <c r="C32" s="30">
        <v>43407.429861111108</v>
      </c>
      <c r="D32" s="25">
        <v>2300.33</v>
      </c>
      <c r="E32" s="25">
        <v>0.34799999999999998</v>
      </c>
      <c r="F32" s="63">
        <f t="shared" si="0"/>
        <v>2299.982</v>
      </c>
      <c r="G32" s="56"/>
    </row>
    <row r="33" spans="1:7" s="36" customFormat="1" ht="12" customHeight="1" x14ac:dyDescent="0.25">
      <c r="A33" s="26" t="s">
        <v>2</v>
      </c>
      <c r="B33" s="28" t="s">
        <v>26</v>
      </c>
      <c r="C33" s="66">
        <v>43437.421527777777</v>
      </c>
      <c r="D33" s="61">
        <v>2300.33</v>
      </c>
      <c r="E33" s="62">
        <v>0.378</v>
      </c>
      <c r="F33" s="63">
        <f t="shared" si="0"/>
        <v>2299.9519999999998</v>
      </c>
      <c r="G33" s="56"/>
    </row>
    <row r="34" spans="1:7" s="36" customFormat="1" ht="12" customHeight="1" x14ac:dyDescent="0.25">
      <c r="A34" s="39" t="s">
        <v>2</v>
      </c>
      <c r="B34" s="40" t="s">
        <v>26</v>
      </c>
      <c r="C34" s="41">
        <v>43473</v>
      </c>
      <c r="D34" s="42">
        <v>2300.33</v>
      </c>
      <c r="E34" s="43">
        <v>0.39800000000000002</v>
      </c>
      <c r="F34" s="42">
        <v>2299.9319999999998</v>
      </c>
      <c r="G34" s="56"/>
    </row>
    <row r="35" spans="1:7" s="36" customFormat="1" ht="12" customHeight="1" x14ac:dyDescent="0.25">
      <c r="A35" s="39" t="s">
        <v>2</v>
      </c>
      <c r="B35" s="40" t="s">
        <v>26</v>
      </c>
      <c r="C35" s="41">
        <v>43516</v>
      </c>
      <c r="D35" s="42">
        <v>2300.33</v>
      </c>
      <c r="E35" s="43">
        <v>0.24099999999999999</v>
      </c>
      <c r="F35" s="42">
        <v>2300.0889999999999</v>
      </c>
      <c r="G35" s="55"/>
    </row>
    <row r="36" spans="1:7" s="36" customFormat="1" ht="12" customHeight="1" x14ac:dyDescent="0.25">
      <c r="A36" s="39" t="s">
        <v>2</v>
      </c>
      <c r="B36" s="40" t="s">
        <v>26</v>
      </c>
      <c r="C36" s="41">
        <v>43532</v>
      </c>
      <c r="D36" s="42">
        <v>2300.33</v>
      </c>
      <c r="E36" s="43">
        <v>0.316</v>
      </c>
      <c r="F36" s="42">
        <v>2300.0140000000001</v>
      </c>
      <c r="G36" s="55"/>
    </row>
    <row r="37" spans="1:7" s="36" customFormat="1" ht="12" customHeight="1" x14ac:dyDescent="0.25">
      <c r="A37" s="39" t="s">
        <v>2</v>
      </c>
      <c r="B37" s="40" t="s">
        <v>26</v>
      </c>
      <c r="C37" s="41">
        <v>43558</v>
      </c>
      <c r="D37" s="42">
        <v>2300.33</v>
      </c>
      <c r="E37" s="43">
        <v>0.32</v>
      </c>
      <c r="F37" s="42">
        <v>2300.0099999999998</v>
      </c>
      <c r="G37" s="55"/>
    </row>
    <row r="38" spans="1:7" s="36" customFormat="1" ht="12" customHeight="1" x14ac:dyDescent="0.25">
      <c r="A38" s="39" t="s">
        <v>2</v>
      </c>
      <c r="B38" s="40" t="s">
        <v>26</v>
      </c>
      <c r="C38" s="41">
        <v>43590</v>
      </c>
      <c r="D38" s="42">
        <v>2300.33</v>
      </c>
      <c r="E38" s="43">
        <v>0.30299999999999999</v>
      </c>
      <c r="F38" s="42">
        <v>2300.027</v>
      </c>
      <c r="G38" s="69"/>
    </row>
    <row r="39" spans="1:7" s="36" customFormat="1" ht="12" customHeight="1" x14ac:dyDescent="0.25">
      <c r="A39" s="39" t="s">
        <v>2</v>
      </c>
      <c r="B39" s="40" t="s">
        <v>26</v>
      </c>
      <c r="C39" s="41">
        <v>43622</v>
      </c>
      <c r="D39" s="42">
        <v>2300.33</v>
      </c>
      <c r="E39" s="43">
        <v>0.27400000000000002</v>
      </c>
      <c r="F39" s="42">
        <v>2300.056</v>
      </c>
      <c r="G39" s="69"/>
    </row>
    <row r="40" spans="1:7" s="36" customFormat="1" ht="12" customHeight="1" x14ac:dyDescent="0.25">
      <c r="A40" s="26" t="s">
        <v>2</v>
      </c>
      <c r="B40" s="28" t="s">
        <v>26</v>
      </c>
      <c r="C40" s="30">
        <v>43656</v>
      </c>
      <c r="D40" s="25">
        <v>2300.33</v>
      </c>
      <c r="E40" s="44">
        <v>0.26100000000000001</v>
      </c>
      <c r="F40" s="42">
        <v>2300.069</v>
      </c>
      <c r="G40" s="69"/>
    </row>
    <row r="41" spans="1:7" s="36" customFormat="1" ht="12" customHeight="1" x14ac:dyDescent="0.25">
      <c r="A41" s="26" t="s">
        <v>2</v>
      </c>
      <c r="B41" s="28" t="s">
        <v>26</v>
      </c>
      <c r="C41" s="30">
        <v>43689</v>
      </c>
      <c r="D41" s="25">
        <v>2300.33</v>
      </c>
      <c r="E41" s="44">
        <v>0.27200000000000002</v>
      </c>
      <c r="F41" s="42">
        <v>2300.058</v>
      </c>
      <c r="G41" s="69"/>
    </row>
    <row r="42" spans="1:7" s="36" customFormat="1" ht="12" customHeight="1" x14ac:dyDescent="0.25">
      <c r="A42" s="46" t="s">
        <v>2</v>
      </c>
      <c r="B42" s="47" t="s">
        <v>26</v>
      </c>
      <c r="C42" s="48">
        <v>43717</v>
      </c>
      <c r="D42" s="49">
        <v>2300.33</v>
      </c>
      <c r="E42" s="50">
        <v>0.27800000000000002</v>
      </c>
      <c r="F42" s="49">
        <v>2300.0520000000001</v>
      </c>
      <c r="G42" s="69"/>
    </row>
    <row r="43" spans="1:7" s="36" customFormat="1" ht="12" customHeight="1" x14ac:dyDescent="0.25">
      <c r="A43" s="26" t="s">
        <v>2</v>
      </c>
      <c r="B43" s="28" t="s">
        <v>26</v>
      </c>
      <c r="C43" s="30">
        <v>43747</v>
      </c>
      <c r="D43" s="25">
        <v>2300.33</v>
      </c>
      <c r="E43" s="44">
        <v>0.311</v>
      </c>
      <c r="F43" s="42">
        <v>2300.0189999999998</v>
      </c>
      <c r="G43" s="69"/>
    </row>
    <row r="44" spans="1:7" s="36" customFormat="1" ht="12" customHeight="1" x14ac:dyDescent="0.25">
      <c r="A44" s="26" t="s">
        <v>2</v>
      </c>
      <c r="B44" s="28" t="s">
        <v>26</v>
      </c>
      <c r="C44" s="30">
        <v>43778</v>
      </c>
      <c r="D44" s="25">
        <v>2300.33</v>
      </c>
      <c r="E44" s="44">
        <v>0.32800000000000001</v>
      </c>
      <c r="F44" s="42">
        <v>2300.002</v>
      </c>
      <c r="G44" s="69"/>
    </row>
    <row r="45" spans="1:7" s="36" customFormat="1" ht="12" customHeight="1" x14ac:dyDescent="0.25">
      <c r="A45" s="26" t="s">
        <v>2</v>
      </c>
      <c r="B45" s="28" t="s">
        <v>26</v>
      </c>
      <c r="C45" s="30">
        <v>43806</v>
      </c>
      <c r="D45" s="25">
        <v>2300.33</v>
      </c>
      <c r="E45" s="44">
        <v>0.34899999999999998</v>
      </c>
      <c r="F45" s="25">
        <v>2299.9809999999998</v>
      </c>
      <c r="G45" s="69"/>
    </row>
    <row r="46" spans="1:7" s="36" customFormat="1" ht="12" customHeight="1" x14ac:dyDescent="0.25">
      <c r="A46" s="26" t="s">
        <v>3</v>
      </c>
      <c r="B46" s="28" t="s">
        <v>26</v>
      </c>
      <c r="C46" s="30">
        <v>42491</v>
      </c>
      <c r="D46" s="25">
        <v>2300.7950000000001</v>
      </c>
      <c r="E46" s="25">
        <v>0.76800000000000002</v>
      </c>
      <c r="F46" s="63">
        <f t="shared" ref="F46:F77" si="1">D46-E46</f>
        <v>2300.027</v>
      </c>
      <c r="G46" s="55"/>
    </row>
    <row r="47" spans="1:7" s="36" customFormat="1" ht="12" customHeight="1" x14ac:dyDescent="0.25">
      <c r="A47" s="26" t="s">
        <v>3</v>
      </c>
      <c r="B47" s="28" t="s">
        <v>26</v>
      </c>
      <c r="C47" s="30">
        <v>42522</v>
      </c>
      <c r="D47" s="25">
        <v>2300.7950000000001</v>
      </c>
      <c r="E47" s="25">
        <v>0.76100000000000001</v>
      </c>
      <c r="F47" s="63">
        <f t="shared" si="1"/>
        <v>2300.0340000000001</v>
      </c>
      <c r="G47" s="55"/>
    </row>
    <row r="48" spans="1:7" s="36" customFormat="1" ht="12" customHeight="1" x14ac:dyDescent="0.25">
      <c r="A48" s="26" t="s">
        <v>3</v>
      </c>
      <c r="B48" s="28" t="s">
        <v>26</v>
      </c>
      <c r="C48" s="30">
        <v>42552</v>
      </c>
      <c r="D48" s="25">
        <v>2300.7950000000001</v>
      </c>
      <c r="E48" s="25">
        <v>0.748</v>
      </c>
      <c r="F48" s="63">
        <f t="shared" si="1"/>
        <v>2300.047</v>
      </c>
      <c r="G48" s="55"/>
    </row>
    <row r="49" spans="1:7" s="36" customFormat="1" ht="12" customHeight="1" x14ac:dyDescent="0.25">
      <c r="A49" s="26" t="s">
        <v>3</v>
      </c>
      <c r="B49" s="28" t="s">
        <v>26</v>
      </c>
      <c r="C49" s="30">
        <v>42583</v>
      </c>
      <c r="D49" s="25">
        <v>2300.7950000000001</v>
      </c>
      <c r="E49" s="34">
        <v>0.753</v>
      </c>
      <c r="F49" s="63">
        <f t="shared" si="1"/>
        <v>2300.0419999999999</v>
      </c>
      <c r="G49" s="55"/>
    </row>
    <row r="50" spans="1:7" s="36" customFormat="1" ht="12" customHeight="1" x14ac:dyDescent="0.25">
      <c r="A50" s="26" t="s">
        <v>3</v>
      </c>
      <c r="B50" s="28" t="s">
        <v>26</v>
      </c>
      <c r="C50" s="30">
        <v>42614</v>
      </c>
      <c r="D50" s="25">
        <v>2300.7950000000001</v>
      </c>
      <c r="E50" s="34">
        <v>0.78400000000000003</v>
      </c>
      <c r="F50" s="63">
        <f t="shared" si="1"/>
        <v>2300.011</v>
      </c>
      <c r="G50" s="55"/>
    </row>
    <row r="51" spans="1:7" s="36" customFormat="1" ht="12" customHeight="1" x14ac:dyDescent="0.25">
      <c r="A51" s="26" t="s">
        <v>3</v>
      </c>
      <c r="B51" s="28" t="s">
        <v>26</v>
      </c>
      <c r="C51" s="30">
        <v>42644</v>
      </c>
      <c r="D51" s="25">
        <v>2300.7950000000001</v>
      </c>
      <c r="E51" s="34">
        <v>0.79600000000000004</v>
      </c>
      <c r="F51" s="63">
        <f t="shared" si="1"/>
        <v>2299.9990000000003</v>
      </c>
      <c r="G51" s="55"/>
    </row>
    <row r="52" spans="1:7" s="36" customFormat="1" ht="12" customHeight="1" x14ac:dyDescent="0.25">
      <c r="A52" s="26" t="s">
        <v>3</v>
      </c>
      <c r="B52" s="28" t="s">
        <v>26</v>
      </c>
      <c r="C52" s="30">
        <v>42675</v>
      </c>
      <c r="D52" s="25">
        <v>2300.7950000000001</v>
      </c>
      <c r="E52" s="34">
        <v>0.82299999999999995</v>
      </c>
      <c r="F52" s="63">
        <f t="shared" si="1"/>
        <v>2299.9720000000002</v>
      </c>
      <c r="G52" s="55"/>
    </row>
    <row r="53" spans="1:7" s="36" customFormat="1" ht="12" customHeight="1" x14ac:dyDescent="0.25">
      <c r="A53" s="26" t="s">
        <v>3</v>
      </c>
      <c r="B53" s="28" t="s">
        <v>26</v>
      </c>
      <c r="C53" s="30">
        <v>42705</v>
      </c>
      <c r="D53" s="25">
        <v>2300.7950000000001</v>
      </c>
      <c r="E53" s="34">
        <v>0.84399999999999997</v>
      </c>
      <c r="F53" s="63">
        <f t="shared" si="1"/>
        <v>2299.951</v>
      </c>
      <c r="G53" s="55"/>
    </row>
    <row r="54" spans="1:7" s="36" customFormat="1" ht="12" customHeight="1" x14ac:dyDescent="0.25">
      <c r="A54" s="26" t="s">
        <v>3</v>
      </c>
      <c r="B54" s="28" t="s">
        <v>26</v>
      </c>
      <c r="C54" s="30">
        <v>42752.447916666664</v>
      </c>
      <c r="D54" s="25">
        <v>2300.7950000000001</v>
      </c>
      <c r="E54" s="25">
        <v>0.86399999999999999</v>
      </c>
      <c r="F54" s="63">
        <f t="shared" si="1"/>
        <v>2299.931</v>
      </c>
      <c r="G54" s="56"/>
    </row>
    <row r="55" spans="1:7" s="36" customFormat="1" ht="12" customHeight="1" x14ac:dyDescent="0.25">
      <c r="A55" s="26" t="s">
        <v>3</v>
      </c>
      <c r="B55" s="28" t="s">
        <v>26</v>
      </c>
      <c r="C55" s="30">
        <v>42774.4375</v>
      </c>
      <c r="D55" s="25">
        <v>2300.7950000000001</v>
      </c>
      <c r="E55" s="25">
        <v>0.84099999999999997</v>
      </c>
      <c r="F55" s="63">
        <f t="shared" si="1"/>
        <v>2299.9540000000002</v>
      </c>
      <c r="G55" s="56"/>
    </row>
    <row r="56" spans="1:7" s="36" customFormat="1" ht="12" customHeight="1" x14ac:dyDescent="0.25">
      <c r="A56" s="26" t="s">
        <v>3</v>
      </c>
      <c r="B56" s="28" t="s">
        <v>26</v>
      </c>
      <c r="C56" s="30">
        <v>42819.604166666664</v>
      </c>
      <c r="D56" s="25">
        <v>2300.7950000000001</v>
      </c>
      <c r="E56" s="25">
        <v>0.79</v>
      </c>
      <c r="F56" s="63">
        <f t="shared" si="1"/>
        <v>2300.0050000000001</v>
      </c>
      <c r="G56" s="56"/>
    </row>
    <row r="57" spans="1:7" s="36" customFormat="1" ht="12" customHeight="1" x14ac:dyDescent="0.25">
      <c r="A57" s="26" t="s">
        <v>3</v>
      </c>
      <c r="B57" s="28" t="s">
        <v>26</v>
      </c>
      <c r="C57" s="30">
        <v>42829.696527777778</v>
      </c>
      <c r="D57" s="25">
        <v>2300.7950000000001</v>
      </c>
      <c r="E57" s="25">
        <v>0.78300000000000003</v>
      </c>
      <c r="F57" s="63">
        <f t="shared" si="1"/>
        <v>2300.0120000000002</v>
      </c>
      <c r="G57" s="56"/>
    </row>
    <row r="58" spans="1:7" s="36" customFormat="1" ht="12" customHeight="1" x14ac:dyDescent="0.25">
      <c r="A58" s="26" t="s">
        <v>3</v>
      </c>
      <c r="B58" s="28" t="s">
        <v>26</v>
      </c>
      <c r="C58" s="30">
        <v>42858.407638888886</v>
      </c>
      <c r="D58" s="25">
        <v>2300.7950000000001</v>
      </c>
      <c r="E58" s="25">
        <v>0.77</v>
      </c>
      <c r="F58" s="63">
        <f t="shared" si="1"/>
        <v>2300.0250000000001</v>
      </c>
      <c r="G58" s="56"/>
    </row>
    <row r="59" spans="1:7" s="36" customFormat="1" ht="12" customHeight="1" x14ac:dyDescent="0.25">
      <c r="A59" s="26" t="s">
        <v>3</v>
      </c>
      <c r="B59" s="28" t="s">
        <v>26</v>
      </c>
      <c r="C59" s="30">
        <v>42890.415277777778</v>
      </c>
      <c r="D59" s="25">
        <v>2300.7950000000001</v>
      </c>
      <c r="E59" s="34">
        <v>0.76600000000000001</v>
      </c>
      <c r="F59" s="63">
        <f t="shared" si="1"/>
        <v>2300.029</v>
      </c>
      <c r="G59" s="56"/>
    </row>
    <row r="60" spans="1:7" s="36" customFormat="1" ht="12" customHeight="1" x14ac:dyDescent="0.25">
      <c r="A60" s="26" t="s">
        <v>3</v>
      </c>
      <c r="B60" s="28" t="s">
        <v>26</v>
      </c>
      <c r="C60" s="30">
        <v>42933.501388888886</v>
      </c>
      <c r="D60" s="25">
        <v>2300.7950000000001</v>
      </c>
      <c r="E60" s="34">
        <v>0.74199999999999999</v>
      </c>
      <c r="F60" s="63">
        <f t="shared" si="1"/>
        <v>2300.0529999999999</v>
      </c>
      <c r="G60" s="56"/>
    </row>
    <row r="61" spans="1:7" s="36" customFormat="1" ht="12" customHeight="1" x14ac:dyDescent="0.25">
      <c r="A61" s="26" t="s">
        <v>3</v>
      </c>
      <c r="B61" s="28" t="s">
        <v>26</v>
      </c>
      <c r="C61" s="30">
        <v>42969.546527777777</v>
      </c>
      <c r="D61" s="25">
        <v>2300.7950000000001</v>
      </c>
      <c r="E61" s="34">
        <v>0.75</v>
      </c>
      <c r="F61" s="63">
        <f t="shared" si="1"/>
        <v>2300.0450000000001</v>
      </c>
      <c r="G61" s="56"/>
    </row>
    <row r="62" spans="1:7" s="36" customFormat="1" ht="12" customHeight="1" x14ac:dyDescent="0.25">
      <c r="A62" s="26" t="s">
        <v>3</v>
      </c>
      <c r="B62" s="28" t="s">
        <v>26</v>
      </c>
      <c r="C62" s="30">
        <v>42987.524305555555</v>
      </c>
      <c r="D62" s="25">
        <v>2300.7950000000001</v>
      </c>
      <c r="E62" s="34">
        <v>0.76900000000000002</v>
      </c>
      <c r="F62" s="63">
        <f t="shared" si="1"/>
        <v>2300.0260000000003</v>
      </c>
      <c r="G62" s="56"/>
    </row>
    <row r="63" spans="1:7" s="36" customFormat="1" ht="12" customHeight="1" x14ac:dyDescent="0.25">
      <c r="A63" s="26" t="s">
        <v>3</v>
      </c>
      <c r="B63" s="28" t="s">
        <v>26</v>
      </c>
      <c r="C63" s="30">
        <v>43015.434027777781</v>
      </c>
      <c r="D63" s="25">
        <v>2300.7950000000001</v>
      </c>
      <c r="E63" s="34">
        <v>0.78800000000000003</v>
      </c>
      <c r="F63" s="63">
        <f t="shared" si="1"/>
        <v>2300.0070000000001</v>
      </c>
      <c r="G63" s="56"/>
    </row>
    <row r="64" spans="1:7" s="36" customFormat="1" ht="12" customHeight="1" x14ac:dyDescent="0.25">
      <c r="A64" s="26" t="s">
        <v>3</v>
      </c>
      <c r="B64" s="28" t="s">
        <v>26</v>
      </c>
      <c r="C64" s="30">
        <v>43044.4</v>
      </c>
      <c r="D64" s="25">
        <v>2300.7950000000001</v>
      </c>
      <c r="E64" s="25">
        <v>0.80300000000000005</v>
      </c>
      <c r="F64" s="63">
        <f t="shared" si="1"/>
        <v>2299.9920000000002</v>
      </c>
      <c r="G64" s="56"/>
    </row>
    <row r="65" spans="1:7" s="36" customFormat="1" ht="12" customHeight="1" x14ac:dyDescent="0.25">
      <c r="A65" s="26" t="s">
        <v>3</v>
      </c>
      <c r="B65" s="28" t="s">
        <v>26</v>
      </c>
      <c r="C65" s="30">
        <v>43071.551388888889</v>
      </c>
      <c r="D65" s="25">
        <v>2300.7950000000001</v>
      </c>
      <c r="E65" s="25">
        <v>0.82099999999999995</v>
      </c>
      <c r="F65" s="63">
        <f t="shared" si="1"/>
        <v>2299.9740000000002</v>
      </c>
      <c r="G65" s="56"/>
    </row>
    <row r="66" spans="1:7" s="36" customFormat="1" ht="12" customHeight="1" x14ac:dyDescent="0.25">
      <c r="A66" s="26" t="s">
        <v>3</v>
      </c>
      <c r="B66" s="28" t="s">
        <v>26</v>
      </c>
      <c r="C66" s="38">
        <v>43126.444444444445</v>
      </c>
      <c r="D66" s="25">
        <v>2300.7950000000001</v>
      </c>
      <c r="E66" s="25">
        <v>0.84199999999999997</v>
      </c>
      <c r="F66" s="63">
        <f t="shared" si="1"/>
        <v>2299.953</v>
      </c>
      <c r="G66" s="56"/>
    </row>
    <row r="67" spans="1:7" s="36" customFormat="1" ht="12" customHeight="1" x14ac:dyDescent="0.25">
      <c r="A67" s="26" t="s">
        <v>3</v>
      </c>
      <c r="B67" s="28" t="s">
        <v>26</v>
      </c>
      <c r="C67" s="38">
        <v>43137.439583333333</v>
      </c>
      <c r="D67" s="25">
        <v>2300.7950000000001</v>
      </c>
      <c r="E67" s="25">
        <v>0.84199999999999997</v>
      </c>
      <c r="F67" s="63">
        <f t="shared" si="1"/>
        <v>2299.953</v>
      </c>
      <c r="G67" s="56"/>
    </row>
    <row r="68" spans="1:7" s="36" customFormat="1" ht="12" customHeight="1" x14ac:dyDescent="0.25">
      <c r="A68" s="26" t="s">
        <v>3</v>
      </c>
      <c r="B68" s="28" t="s">
        <v>26</v>
      </c>
      <c r="C68" s="38">
        <v>43165.438888888886</v>
      </c>
      <c r="D68" s="25">
        <v>2300.7950000000001</v>
      </c>
      <c r="E68" s="25">
        <v>0.84</v>
      </c>
      <c r="F68" s="63">
        <f t="shared" si="1"/>
        <v>2299.9549999999999</v>
      </c>
      <c r="G68" s="56"/>
    </row>
    <row r="69" spans="1:7" s="36" customFormat="1" ht="12" customHeight="1" x14ac:dyDescent="0.25">
      <c r="A69" s="26" t="s">
        <v>3</v>
      </c>
      <c r="B69" s="28" t="s">
        <v>26</v>
      </c>
      <c r="C69" s="38">
        <v>43200.453472222223</v>
      </c>
      <c r="D69" s="25">
        <v>2300.7950000000001</v>
      </c>
      <c r="E69" s="34">
        <v>0.8</v>
      </c>
      <c r="F69" s="63">
        <f t="shared" si="1"/>
        <v>2299.9949999999999</v>
      </c>
      <c r="G69" s="56"/>
    </row>
    <row r="70" spans="1:7" s="36" customFormat="1" ht="12" customHeight="1" x14ac:dyDescent="0.25">
      <c r="A70" s="26" t="s">
        <v>3</v>
      </c>
      <c r="B70" s="28" t="s">
        <v>26</v>
      </c>
      <c r="C70" s="38">
        <v>43238.397222222222</v>
      </c>
      <c r="D70" s="25">
        <v>2300.7950000000001</v>
      </c>
      <c r="E70" s="34">
        <v>0.77800000000000002</v>
      </c>
      <c r="F70" s="63">
        <f t="shared" si="1"/>
        <v>2300.0170000000003</v>
      </c>
      <c r="G70" s="56"/>
    </row>
    <row r="71" spans="1:7" s="36" customFormat="1" ht="12" customHeight="1" x14ac:dyDescent="0.25">
      <c r="A71" s="26" t="s">
        <v>3</v>
      </c>
      <c r="B71" s="28" t="s">
        <v>26</v>
      </c>
      <c r="C71" s="38">
        <v>43258.393055555556</v>
      </c>
      <c r="D71" s="25">
        <v>2300.7950000000001</v>
      </c>
      <c r="E71" s="34">
        <v>0.77</v>
      </c>
      <c r="F71" s="63">
        <f t="shared" si="1"/>
        <v>2300.0250000000001</v>
      </c>
      <c r="G71" s="56"/>
    </row>
    <row r="72" spans="1:7" s="36" customFormat="1" ht="12" customHeight="1" x14ac:dyDescent="0.25">
      <c r="A72" s="26" t="s">
        <v>3</v>
      </c>
      <c r="B72" s="28" t="s">
        <v>26</v>
      </c>
      <c r="C72" s="30">
        <v>43291.452777777777</v>
      </c>
      <c r="D72" s="25">
        <v>2300.7950000000001</v>
      </c>
      <c r="E72" s="34">
        <v>0.76800000000000002</v>
      </c>
      <c r="F72" s="63">
        <f t="shared" si="1"/>
        <v>2300.027</v>
      </c>
      <c r="G72" s="56"/>
    </row>
    <row r="73" spans="1:7" s="36" customFormat="1" ht="12" customHeight="1" x14ac:dyDescent="0.25">
      <c r="A73" s="26" t="s">
        <v>3</v>
      </c>
      <c r="B73" s="28" t="s">
        <v>26</v>
      </c>
      <c r="C73" s="30">
        <v>43319.477083333331</v>
      </c>
      <c r="D73" s="25">
        <v>2300.7950000000001</v>
      </c>
      <c r="E73" s="34">
        <v>0.76500000000000001</v>
      </c>
      <c r="F73" s="63">
        <f t="shared" si="1"/>
        <v>2300.0300000000002</v>
      </c>
      <c r="G73" s="56"/>
    </row>
    <row r="74" spans="1:7" s="36" customFormat="1" ht="12" customHeight="1" x14ac:dyDescent="0.25">
      <c r="A74" s="26" t="s">
        <v>3</v>
      </c>
      <c r="B74" s="28" t="s">
        <v>26</v>
      </c>
      <c r="C74" s="30">
        <v>43370.393055555556</v>
      </c>
      <c r="D74" s="25">
        <v>2300.7950000000001</v>
      </c>
      <c r="E74" s="25">
        <v>0.79200000000000004</v>
      </c>
      <c r="F74" s="63">
        <f t="shared" si="1"/>
        <v>2300.0030000000002</v>
      </c>
      <c r="G74" s="56"/>
    </row>
    <row r="75" spans="1:7" s="36" customFormat="1" ht="12" customHeight="1" x14ac:dyDescent="0.25">
      <c r="A75" s="26" t="s">
        <v>3</v>
      </c>
      <c r="B75" s="28" t="s">
        <v>26</v>
      </c>
      <c r="C75" s="30">
        <v>43382.402083333334</v>
      </c>
      <c r="D75" s="25">
        <v>2300.7950000000001</v>
      </c>
      <c r="E75" s="25">
        <v>0.80300000000000005</v>
      </c>
      <c r="F75" s="63">
        <f t="shared" si="1"/>
        <v>2299.9920000000002</v>
      </c>
      <c r="G75" s="56"/>
    </row>
    <row r="76" spans="1:7" s="36" customFormat="1" ht="12" customHeight="1" x14ac:dyDescent="0.25">
      <c r="A76" s="26" t="s">
        <v>3</v>
      </c>
      <c r="B76" s="28" t="s">
        <v>26</v>
      </c>
      <c r="C76" s="30">
        <v>43407.415972222225</v>
      </c>
      <c r="D76" s="25">
        <v>2300.7950000000001</v>
      </c>
      <c r="E76" s="25">
        <v>0.81899999999999995</v>
      </c>
      <c r="F76" s="63">
        <f t="shared" si="1"/>
        <v>2299.9760000000001</v>
      </c>
      <c r="G76" s="56"/>
    </row>
    <row r="77" spans="1:7" s="36" customFormat="1" ht="12" customHeight="1" x14ac:dyDescent="0.25">
      <c r="A77" s="26" t="s">
        <v>3</v>
      </c>
      <c r="B77" s="28" t="s">
        <v>26</v>
      </c>
      <c r="C77" s="66">
        <v>43437.40902777778</v>
      </c>
      <c r="D77" s="61">
        <v>2300.7950000000001</v>
      </c>
      <c r="E77" s="62">
        <v>0.84199999999999997</v>
      </c>
      <c r="F77" s="63">
        <f t="shared" si="1"/>
        <v>2299.953</v>
      </c>
      <c r="G77" s="56"/>
    </row>
    <row r="78" spans="1:7" s="36" customFormat="1" ht="12" customHeight="1" x14ac:dyDescent="0.25">
      <c r="A78" s="39" t="s">
        <v>3</v>
      </c>
      <c r="B78" s="40" t="s">
        <v>26</v>
      </c>
      <c r="C78" s="41">
        <v>43473</v>
      </c>
      <c r="D78" s="42">
        <v>2300.7950000000001</v>
      </c>
      <c r="E78" s="43">
        <v>0.876</v>
      </c>
      <c r="F78" s="42">
        <v>2299.9189999999999</v>
      </c>
      <c r="G78" s="56"/>
    </row>
    <row r="79" spans="1:7" s="36" customFormat="1" ht="12" customHeight="1" x14ac:dyDescent="0.25">
      <c r="A79" s="39" t="s">
        <v>3</v>
      </c>
      <c r="B79" s="40" t="s">
        <v>26</v>
      </c>
      <c r="C79" s="41">
        <v>43516</v>
      </c>
      <c r="D79" s="42">
        <v>2300.7950000000001</v>
      </c>
      <c r="E79" s="43">
        <v>0.71</v>
      </c>
      <c r="F79" s="42">
        <v>2300.085</v>
      </c>
      <c r="G79" s="55"/>
    </row>
    <row r="80" spans="1:7" s="36" customFormat="1" ht="12" customHeight="1" x14ac:dyDescent="0.25">
      <c r="A80" s="39" t="s">
        <v>3</v>
      </c>
      <c r="B80" s="40" t="s">
        <v>26</v>
      </c>
      <c r="C80" s="41">
        <v>43532</v>
      </c>
      <c r="D80" s="42">
        <v>2300.7950000000001</v>
      </c>
      <c r="E80" s="43">
        <v>0.78400000000000003</v>
      </c>
      <c r="F80" s="42">
        <v>2300.011</v>
      </c>
      <c r="G80" s="55"/>
    </row>
    <row r="81" spans="1:7" s="36" customFormat="1" ht="12" customHeight="1" x14ac:dyDescent="0.25">
      <c r="A81" s="39" t="s">
        <v>3</v>
      </c>
      <c r="B81" s="40" t="s">
        <v>26</v>
      </c>
      <c r="C81" s="41">
        <v>43558</v>
      </c>
      <c r="D81" s="42">
        <v>2300.7950000000001</v>
      </c>
      <c r="E81" s="43">
        <v>0.79</v>
      </c>
      <c r="F81" s="42">
        <v>2300.0050000000001</v>
      </c>
      <c r="G81" s="55"/>
    </row>
    <row r="82" spans="1:7" s="36" customFormat="1" ht="12" customHeight="1" x14ac:dyDescent="0.25">
      <c r="A82" s="39" t="s">
        <v>3</v>
      </c>
      <c r="B82" s="40" t="s">
        <v>26</v>
      </c>
      <c r="C82" s="41">
        <v>43590</v>
      </c>
      <c r="D82" s="42">
        <v>2300.7950000000001</v>
      </c>
      <c r="E82" s="43">
        <v>0.77100000000000002</v>
      </c>
      <c r="F82" s="42">
        <v>2300.0239999999999</v>
      </c>
      <c r="G82" s="69"/>
    </row>
    <row r="83" spans="1:7" s="36" customFormat="1" ht="12" customHeight="1" x14ac:dyDescent="0.25">
      <c r="A83" s="39" t="s">
        <v>3</v>
      </c>
      <c r="B83" s="40" t="s">
        <v>26</v>
      </c>
      <c r="C83" s="41">
        <v>43622</v>
      </c>
      <c r="D83" s="42">
        <v>2300.7950000000001</v>
      </c>
      <c r="E83" s="43">
        <v>0.748</v>
      </c>
      <c r="F83" s="42">
        <v>2300.047</v>
      </c>
      <c r="G83" s="69"/>
    </row>
    <row r="84" spans="1:7" s="36" customFormat="1" ht="12" customHeight="1" x14ac:dyDescent="0.25">
      <c r="A84" s="26" t="s">
        <v>3</v>
      </c>
      <c r="B84" s="28" t="s">
        <v>26</v>
      </c>
      <c r="C84" s="30">
        <v>43656</v>
      </c>
      <c r="D84" s="25">
        <v>2300.7950000000001</v>
      </c>
      <c r="E84" s="44">
        <v>0.72299999999999998</v>
      </c>
      <c r="F84" s="42">
        <v>2300.0720000000001</v>
      </c>
      <c r="G84" s="69"/>
    </row>
    <row r="85" spans="1:7" s="36" customFormat="1" ht="12" customHeight="1" x14ac:dyDescent="0.25">
      <c r="A85" s="26" t="s">
        <v>3</v>
      </c>
      <c r="B85" s="28" t="s">
        <v>26</v>
      </c>
      <c r="C85" s="30">
        <v>43689</v>
      </c>
      <c r="D85" s="25">
        <v>2300.7950000000001</v>
      </c>
      <c r="E85" s="44">
        <v>0.74</v>
      </c>
      <c r="F85" s="42">
        <v>2300.0550000000003</v>
      </c>
      <c r="G85" s="69"/>
    </row>
    <row r="86" spans="1:7" s="36" customFormat="1" ht="12" customHeight="1" x14ac:dyDescent="0.25">
      <c r="A86" s="46" t="s">
        <v>3</v>
      </c>
      <c r="B86" s="47" t="s">
        <v>26</v>
      </c>
      <c r="C86" s="48">
        <v>43717</v>
      </c>
      <c r="D86" s="49">
        <v>2300.7950000000001</v>
      </c>
      <c r="E86" s="50">
        <v>0.749</v>
      </c>
      <c r="F86" s="49">
        <v>2300.0460000000003</v>
      </c>
      <c r="G86" s="69"/>
    </row>
    <row r="87" spans="1:7" s="36" customFormat="1" ht="12" customHeight="1" x14ac:dyDescent="0.25">
      <c r="A87" s="26" t="s">
        <v>3</v>
      </c>
      <c r="B87" s="28" t="s">
        <v>26</v>
      </c>
      <c r="C87" s="30">
        <v>43747</v>
      </c>
      <c r="D87" s="25">
        <v>2300.7950000000001</v>
      </c>
      <c r="E87" s="44">
        <v>0.77500000000000002</v>
      </c>
      <c r="F87" s="42">
        <v>2300.02</v>
      </c>
      <c r="G87" s="69"/>
    </row>
    <row r="88" spans="1:7" s="36" customFormat="1" ht="12" customHeight="1" x14ac:dyDescent="0.25">
      <c r="A88" s="26" t="s">
        <v>3</v>
      </c>
      <c r="B88" s="28" t="s">
        <v>26</v>
      </c>
      <c r="C88" s="30">
        <v>43778</v>
      </c>
      <c r="D88" s="25">
        <v>2300.7950000000001</v>
      </c>
      <c r="E88" s="44">
        <v>0.80100000000000005</v>
      </c>
      <c r="F88" s="42">
        <v>2299.9940000000001</v>
      </c>
      <c r="G88" s="69"/>
    </row>
    <row r="89" spans="1:7" s="36" customFormat="1" ht="12" customHeight="1" x14ac:dyDescent="0.25">
      <c r="A89" s="26" t="s">
        <v>3</v>
      </c>
      <c r="B89" s="28" t="s">
        <v>26</v>
      </c>
      <c r="C89" s="30">
        <v>43806</v>
      </c>
      <c r="D89" s="25">
        <v>2300.7950000000001</v>
      </c>
      <c r="E89" s="44">
        <v>0.82599999999999996</v>
      </c>
      <c r="F89" s="25">
        <v>2299.9690000000001</v>
      </c>
      <c r="G89" s="69"/>
    </row>
    <row r="90" spans="1:7" s="36" customFormat="1" ht="12" customHeight="1" x14ac:dyDescent="0.25">
      <c r="A90" s="26" t="s">
        <v>4</v>
      </c>
      <c r="B90" s="28" t="s">
        <v>26</v>
      </c>
      <c r="C90" s="30">
        <v>42491</v>
      </c>
      <c r="D90" s="25">
        <v>2300.576</v>
      </c>
      <c r="E90" s="25">
        <v>0.45</v>
      </c>
      <c r="F90" s="63">
        <f t="shared" ref="F90:F121" si="2">D90-E90</f>
        <v>2300.1260000000002</v>
      </c>
      <c r="G90" s="55"/>
    </row>
    <row r="91" spans="1:7" s="36" customFormat="1" ht="12" customHeight="1" x14ac:dyDescent="0.25">
      <c r="A91" s="26" t="s">
        <v>4</v>
      </c>
      <c r="B91" s="28" t="s">
        <v>26</v>
      </c>
      <c r="C91" s="30">
        <v>42522</v>
      </c>
      <c r="D91" s="25">
        <v>2300.576</v>
      </c>
      <c r="E91" s="34">
        <v>0.40300000000000002</v>
      </c>
      <c r="F91" s="63">
        <f t="shared" si="2"/>
        <v>2300.1730000000002</v>
      </c>
      <c r="G91" s="55"/>
    </row>
    <row r="92" spans="1:7" s="36" customFormat="1" ht="12" customHeight="1" x14ac:dyDescent="0.25">
      <c r="A92" s="26" t="s">
        <v>4</v>
      </c>
      <c r="B92" s="28" t="s">
        <v>26</v>
      </c>
      <c r="C92" s="30">
        <v>42552</v>
      </c>
      <c r="D92" s="25">
        <v>2300.576</v>
      </c>
      <c r="E92" s="34">
        <v>0.35599999999999998</v>
      </c>
      <c r="F92" s="63">
        <f t="shared" si="2"/>
        <v>2300.2199999999998</v>
      </c>
      <c r="G92" s="55"/>
    </row>
    <row r="93" spans="1:7" s="36" customFormat="1" ht="12" customHeight="1" x14ac:dyDescent="0.25">
      <c r="A93" s="26" t="s">
        <v>4</v>
      </c>
      <c r="B93" s="28" t="s">
        <v>26</v>
      </c>
      <c r="C93" s="30">
        <v>42583</v>
      </c>
      <c r="D93" s="25">
        <v>2300.576</v>
      </c>
      <c r="E93" s="34">
        <v>0.36399999999999999</v>
      </c>
      <c r="F93" s="63">
        <f t="shared" si="2"/>
        <v>2300.212</v>
      </c>
      <c r="G93" s="55"/>
    </row>
    <row r="94" spans="1:7" s="36" customFormat="1" ht="12" customHeight="1" x14ac:dyDescent="0.25">
      <c r="A94" s="26" t="s">
        <v>4</v>
      </c>
      <c r="B94" s="28" t="s">
        <v>26</v>
      </c>
      <c r="C94" s="30">
        <v>42614</v>
      </c>
      <c r="D94" s="25">
        <v>2300.576</v>
      </c>
      <c r="E94" s="34">
        <v>0.39500000000000002</v>
      </c>
      <c r="F94" s="63">
        <f t="shared" si="2"/>
        <v>2300.181</v>
      </c>
      <c r="G94" s="55"/>
    </row>
    <row r="95" spans="1:7" s="36" customFormat="1" ht="12" customHeight="1" x14ac:dyDescent="0.25">
      <c r="A95" s="26" t="s">
        <v>4</v>
      </c>
      <c r="B95" s="28" t="s">
        <v>26</v>
      </c>
      <c r="C95" s="30">
        <v>42644</v>
      </c>
      <c r="D95" s="25">
        <v>2300.576</v>
      </c>
      <c r="E95" s="34">
        <v>0.40899999999999997</v>
      </c>
      <c r="F95" s="63">
        <f t="shared" si="2"/>
        <v>2300.1669999999999</v>
      </c>
      <c r="G95" s="55"/>
    </row>
    <row r="96" spans="1:7" s="36" customFormat="1" ht="12" customHeight="1" x14ac:dyDescent="0.25">
      <c r="A96" s="26" t="s">
        <v>4</v>
      </c>
      <c r="B96" s="28" t="s">
        <v>26</v>
      </c>
      <c r="C96" s="30">
        <v>42675</v>
      </c>
      <c r="D96" s="25">
        <v>2300.576</v>
      </c>
      <c r="E96" s="25">
        <v>0.42</v>
      </c>
      <c r="F96" s="63">
        <f t="shared" si="2"/>
        <v>2300.1559999999999</v>
      </c>
      <c r="G96" s="55"/>
    </row>
    <row r="97" spans="1:7" s="36" customFormat="1" ht="12" customHeight="1" x14ac:dyDescent="0.25">
      <c r="A97" s="26" t="s">
        <v>4</v>
      </c>
      <c r="B97" s="28" t="s">
        <v>26</v>
      </c>
      <c r="C97" s="30">
        <v>42705</v>
      </c>
      <c r="D97" s="25">
        <v>2300.576</v>
      </c>
      <c r="E97" s="25">
        <v>0.42199999999999999</v>
      </c>
      <c r="F97" s="63">
        <f t="shared" si="2"/>
        <v>2300.154</v>
      </c>
      <c r="G97" s="55"/>
    </row>
    <row r="98" spans="1:7" s="36" customFormat="1" ht="12" customHeight="1" x14ac:dyDescent="0.25">
      <c r="A98" s="26" t="s">
        <v>4</v>
      </c>
      <c r="B98" s="28" t="s">
        <v>26</v>
      </c>
      <c r="C98" s="30">
        <v>42752.550694444442</v>
      </c>
      <c r="D98" s="25">
        <v>2300.576</v>
      </c>
      <c r="E98" s="25">
        <v>0.435</v>
      </c>
      <c r="F98" s="63">
        <f t="shared" si="2"/>
        <v>2300.1410000000001</v>
      </c>
      <c r="G98" s="56"/>
    </row>
    <row r="99" spans="1:7" s="36" customFormat="1" ht="12" customHeight="1" x14ac:dyDescent="0.25">
      <c r="A99" s="26" t="s">
        <v>4</v>
      </c>
      <c r="B99" s="28" t="s">
        <v>26</v>
      </c>
      <c r="C99" s="30">
        <v>42774.481249999997</v>
      </c>
      <c r="D99" s="25">
        <v>2300.576</v>
      </c>
      <c r="E99" s="25">
        <v>0.42799999999999999</v>
      </c>
      <c r="F99" s="63">
        <f t="shared" si="2"/>
        <v>2300.1480000000001</v>
      </c>
      <c r="G99" s="56"/>
    </row>
    <row r="100" spans="1:7" s="36" customFormat="1" ht="12" customHeight="1" x14ac:dyDescent="0.25">
      <c r="A100" s="26" t="s">
        <v>4</v>
      </c>
      <c r="B100" s="28" t="s">
        <v>26</v>
      </c>
      <c r="C100" s="30">
        <v>42824.423611111109</v>
      </c>
      <c r="D100" s="25">
        <v>2300.576</v>
      </c>
      <c r="E100" s="25">
        <v>0.41199999999999998</v>
      </c>
      <c r="F100" s="63">
        <f t="shared" si="2"/>
        <v>2300.1640000000002</v>
      </c>
      <c r="G100" s="56"/>
    </row>
    <row r="101" spans="1:7" s="36" customFormat="1" ht="12" customHeight="1" x14ac:dyDescent="0.25">
      <c r="A101" s="26" t="s">
        <v>4</v>
      </c>
      <c r="B101" s="28" t="s">
        <v>26</v>
      </c>
      <c r="C101" s="30">
        <v>42829.470138888886</v>
      </c>
      <c r="D101" s="25">
        <v>2300.576</v>
      </c>
      <c r="E101" s="34">
        <v>0.41</v>
      </c>
      <c r="F101" s="63">
        <f t="shared" si="2"/>
        <v>2300.1660000000002</v>
      </c>
      <c r="G101" s="56"/>
    </row>
    <row r="102" spans="1:7" s="36" customFormat="1" ht="12" customHeight="1" x14ac:dyDescent="0.25">
      <c r="A102" s="26" t="s">
        <v>4</v>
      </c>
      <c r="B102" s="28" t="s">
        <v>26</v>
      </c>
      <c r="C102" s="30">
        <v>42858.494444444441</v>
      </c>
      <c r="D102" s="25">
        <v>2300.576</v>
      </c>
      <c r="E102" s="34">
        <v>0.41</v>
      </c>
      <c r="F102" s="63">
        <f t="shared" si="2"/>
        <v>2300.1660000000002</v>
      </c>
      <c r="G102" s="56"/>
    </row>
    <row r="103" spans="1:7" s="36" customFormat="1" ht="12" customHeight="1" x14ac:dyDescent="0.25">
      <c r="A103" s="26" t="s">
        <v>4</v>
      </c>
      <c r="B103" s="28" t="s">
        <v>26</v>
      </c>
      <c r="C103" s="30">
        <v>42890.520138888889</v>
      </c>
      <c r="D103" s="25">
        <v>2300.576</v>
      </c>
      <c r="E103" s="34">
        <v>0.38200000000000001</v>
      </c>
      <c r="F103" s="63">
        <f t="shared" si="2"/>
        <v>2300.194</v>
      </c>
      <c r="G103" s="56"/>
    </row>
    <row r="104" spans="1:7" s="36" customFormat="1" ht="12" customHeight="1" x14ac:dyDescent="0.25">
      <c r="A104" s="26" t="s">
        <v>4</v>
      </c>
      <c r="B104" s="28" t="s">
        <v>26</v>
      </c>
      <c r="C104" s="30">
        <v>42932.621527777781</v>
      </c>
      <c r="D104" s="25">
        <v>2300.576</v>
      </c>
      <c r="E104" s="34">
        <v>0.37</v>
      </c>
      <c r="F104" s="63">
        <f t="shared" si="2"/>
        <v>2300.2060000000001</v>
      </c>
      <c r="G104" s="56"/>
    </row>
    <row r="105" spans="1:7" s="36" customFormat="1" ht="12" customHeight="1" x14ac:dyDescent="0.25">
      <c r="A105" s="26" t="s">
        <v>4</v>
      </c>
      <c r="B105" s="28" t="s">
        <v>26</v>
      </c>
      <c r="C105" s="30">
        <v>42969.708333333336</v>
      </c>
      <c r="D105" s="25">
        <v>2300.576</v>
      </c>
      <c r="E105" s="34">
        <v>0.36499999999999999</v>
      </c>
      <c r="F105" s="63">
        <f t="shared" si="2"/>
        <v>2300.2110000000002</v>
      </c>
      <c r="G105" s="56"/>
    </row>
    <row r="106" spans="1:7" s="36" customFormat="1" ht="12" customHeight="1" x14ac:dyDescent="0.25">
      <c r="A106" s="26" t="s">
        <v>4</v>
      </c>
      <c r="B106" s="28" t="s">
        <v>26</v>
      </c>
      <c r="C106" s="30">
        <v>43002.472222222219</v>
      </c>
      <c r="D106" s="25">
        <v>2300.576</v>
      </c>
      <c r="E106" s="25">
        <v>0.40100000000000002</v>
      </c>
      <c r="F106" s="63">
        <f t="shared" si="2"/>
        <v>2300.1750000000002</v>
      </c>
      <c r="G106" s="56"/>
    </row>
    <row r="107" spans="1:7" s="36" customFormat="1" ht="12" customHeight="1" x14ac:dyDescent="0.25">
      <c r="A107" s="26" t="s">
        <v>4</v>
      </c>
      <c r="B107" s="28" t="s">
        <v>26</v>
      </c>
      <c r="C107" s="30">
        <v>43016.457638888889</v>
      </c>
      <c r="D107" s="25">
        <v>2300.576</v>
      </c>
      <c r="E107" s="25">
        <v>0.40899999999999997</v>
      </c>
      <c r="F107" s="63">
        <f t="shared" si="2"/>
        <v>2300.1669999999999</v>
      </c>
      <c r="G107" s="56"/>
    </row>
    <row r="108" spans="1:7" s="36" customFormat="1" ht="12" customHeight="1" x14ac:dyDescent="0.25">
      <c r="A108" s="26" t="s">
        <v>4</v>
      </c>
      <c r="B108" s="28" t="s">
        <v>26</v>
      </c>
      <c r="C108" s="30">
        <v>43044.470833333333</v>
      </c>
      <c r="D108" s="25">
        <v>2300.576</v>
      </c>
      <c r="E108" s="25">
        <v>0.41299999999999998</v>
      </c>
      <c r="F108" s="63">
        <f t="shared" si="2"/>
        <v>2300.163</v>
      </c>
      <c r="G108" s="56"/>
    </row>
    <row r="109" spans="1:7" s="36" customFormat="1" ht="12" customHeight="1" x14ac:dyDescent="0.25">
      <c r="A109" s="26" t="s">
        <v>4</v>
      </c>
      <c r="B109" s="28" t="s">
        <v>26</v>
      </c>
      <c r="C109" s="30">
        <v>43070.691666666666</v>
      </c>
      <c r="D109" s="25">
        <v>2300.576</v>
      </c>
      <c r="E109" s="25">
        <v>0.41899999999999998</v>
      </c>
      <c r="F109" s="63">
        <f t="shared" si="2"/>
        <v>2300.1570000000002</v>
      </c>
      <c r="G109" s="56"/>
    </row>
    <row r="110" spans="1:7" s="36" customFormat="1" ht="12" customHeight="1" x14ac:dyDescent="0.25">
      <c r="A110" s="26" t="s">
        <v>4</v>
      </c>
      <c r="B110" s="28" t="s">
        <v>26</v>
      </c>
      <c r="C110" s="38">
        <v>43114.640277777777</v>
      </c>
      <c r="D110" s="25">
        <v>2300.576</v>
      </c>
      <c r="E110" s="25">
        <v>0.42199999999999999</v>
      </c>
      <c r="F110" s="63">
        <f t="shared" si="2"/>
        <v>2300.154</v>
      </c>
      <c r="G110" s="56"/>
    </row>
    <row r="111" spans="1:7" s="36" customFormat="1" ht="12" customHeight="1" x14ac:dyDescent="0.25">
      <c r="A111" s="26" t="s">
        <v>4</v>
      </c>
      <c r="B111" s="28" t="s">
        <v>26</v>
      </c>
      <c r="C111" s="38">
        <v>43137.57708333333</v>
      </c>
      <c r="D111" s="25">
        <v>2300.576</v>
      </c>
      <c r="E111" s="34">
        <v>0.42799999999999999</v>
      </c>
      <c r="F111" s="63">
        <f t="shared" si="2"/>
        <v>2300.1480000000001</v>
      </c>
      <c r="G111" s="56"/>
    </row>
    <row r="112" spans="1:7" s="36" customFormat="1" ht="12" customHeight="1" x14ac:dyDescent="0.25">
      <c r="A112" s="26" t="s">
        <v>4</v>
      </c>
      <c r="B112" s="28" t="s">
        <v>26</v>
      </c>
      <c r="C112" s="38">
        <v>43160.42083333333</v>
      </c>
      <c r="D112" s="25">
        <v>2300.576</v>
      </c>
      <c r="E112" s="34">
        <v>0.42799999999999999</v>
      </c>
      <c r="F112" s="63">
        <f t="shared" si="2"/>
        <v>2300.1480000000001</v>
      </c>
      <c r="G112" s="56"/>
    </row>
    <row r="113" spans="1:7" s="36" customFormat="1" ht="12" customHeight="1" x14ac:dyDescent="0.25">
      <c r="A113" s="26" t="s">
        <v>4</v>
      </c>
      <c r="B113" s="28" t="s">
        <v>26</v>
      </c>
      <c r="C113" s="38">
        <v>43200.618055555555</v>
      </c>
      <c r="D113" s="25">
        <v>2300.576</v>
      </c>
      <c r="E113" s="34">
        <v>0.40100000000000002</v>
      </c>
      <c r="F113" s="63">
        <f t="shared" si="2"/>
        <v>2300.1750000000002</v>
      </c>
      <c r="G113" s="56"/>
    </row>
    <row r="114" spans="1:7" s="36" customFormat="1" ht="12" customHeight="1" x14ac:dyDescent="0.25">
      <c r="A114" s="26" t="s">
        <v>4</v>
      </c>
      <c r="B114" s="28" t="s">
        <v>26</v>
      </c>
      <c r="C114" s="38">
        <v>43238.520833333336</v>
      </c>
      <c r="D114" s="25">
        <v>2300.576</v>
      </c>
      <c r="E114" s="34">
        <v>0.40799999999999997</v>
      </c>
      <c r="F114" s="63">
        <f t="shared" si="2"/>
        <v>2300.1680000000001</v>
      </c>
      <c r="G114" s="56"/>
    </row>
    <row r="115" spans="1:7" s="36" customFormat="1" ht="12" customHeight="1" x14ac:dyDescent="0.25">
      <c r="A115" s="26" t="s">
        <v>4</v>
      </c>
      <c r="B115" s="28" t="s">
        <v>26</v>
      </c>
      <c r="C115" s="38">
        <v>43258.550694444442</v>
      </c>
      <c r="D115" s="25">
        <v>2300.576</v>
      </c>
      <c r="E115" s="34">
        <v>0.38800000000000001</v>
      </c>
      <c r="F115" s="63">
        <f t="shared" si="2"/>
        <v>2300.1880000000001</v>
      </c>
      <c r="G115" s="56"/>
    </row>
    <row r="116" spans="1:7" s="36" customFormat="1" ht="12" customHeight="1" x14ac:dyDescent="0.25">
      <c r="A116" s="26" t="s">
        <v>4</v>
      </c>
      <c r="B116" s="28" t="s">
        <v>26</v>
      </c>
      <c r="C116" s="30">
        <v>43291.563888888886</v>
      </c>
      <c r="D116" s="25">
        <v>2300.576</v>
      </c>
      <c r="E116" s="25">
        <v>0.36199999999999999</v>
      </c>
      <c r="F116" s="63">
        <f t="shared" si="2"/>
        <v>2300.2139999999999</v>
      </c>
      <c r="G116" s="56"/>
    </row>
    <row r="117" spans="1:7" s="36" customFormat="1" ht="12" customHeight="1" x14ac:dyDescent="0.25">
      <c r="A117" s="26" t="s">
        <v>4</v>
      </c>
      <c r="B117" s="28" t="s">
        <v>26</v>
      </c>
      <c r="C117" s="30">
        <v>43319.580555555556</v>
      </c>
      <c r="D117" s="25">
        <v>2300.576</v>
      </c>
      <c r="E117" s="25">
        <v>0.36</v>
      </c>
      <c r="F117" s="63">
        <f t="shared" si="2"/>
        <v>2300.2159999999999</v>
      </c>
      <c r="G117" s="56"/>
    </row>
    <row r="118" spans="1:7" s="36" customFormat="1" ht="12" customHeight="1" x14ac:dyDescent="0.25">
      <c r="A118" s="26" t="s">
        <v>4</v>
      </c>
      <c r="B118" s="28" t="s">
        <v>26</v>
      </c>
      <c r="C118" s="30">
        <v>43370.488888888889</v>
      </c>
      <c r="D118" s="25">
        <v>2300.576</v>
      </c>
      <c r="E118" s="25">
        <v>0.41</v>
      </c>
      <c r="F118" s="63">
        <f t="shared" si="2"/>
        <v>2300.1660000000002</v>
      </c>
      <c r="G118" s="56"/>
    </row>
    <row r="119" spans="1:7" s="36" customFormat="1" ht="12" customHeight="1" x14ac:dyDescent="0.25">
      <c r="A119" s="26" t="s">
        <v>4</v>
      </c>
      <c r="B119" s="28" t="s">
        <v>26</v>
      </c>
      <c r="C119" s="30">
        <v>43382.537499999999</v>
      </c>
      <c r="D119" s="25">
        <v>2300.576</v>
      </c>
      <c r="E119" s="25">
        <v>0.40600000000000003</v>
      </c>
      <c r="F119" s="63">
        <f t="shared" si="2"/>
        <v>2300.17</v>
      </c>
      <c r="G119" s="56"/>
    </row>
    <row r="120" spans="1:7" s="36" customFormat="1" ht="12" customHeight="1" x14ac:dyDescent="0.25">
      <c r="A120" s="26" t="s">
        <v>4</v>
      </c>
      <c r="B120" s="28" t="s">
        <v>26</v>
      </c>
      <c r="C120" s="30">
        <v>43407.513194444444</v>
      </c>
      <c r="D120" s="25">
        <v>2300.576</v>
      </c>
      <c r="E120" s="25">
        <v>0.42099999999999999</v>
      </c>
      <c r="F120" s="63">
        <f t="shared" si="2"/>
        <v>2300.1550000000002</v>
      </c>
      <c r="G120" s="56"/>
    </row>
    <row r="121" spans="1:7" s="36" customFormat="1" ht="12" customHeight="1" x14ac:dyDescent="0.25">
      <c r="A121" s="26" t="s">
        <v>4</v>
      </c>
      <c r="B121" s="28" t="s">
        <v>26</v>
      </c>
      <c r="C121" s="66">
        <v>43437.500694444447</v>
      </c>
      <c r="D121" s="61">
        <v>2300.576</v>
      </c>
      <c r="E121" s="62">
        <v>0.43</v>
      </c>
      <c r="F121" s="63">
        <f t="shared" si="2"/>
        <v>2300.1460000000002</v>
      </c>
      <c r="G121" s="56"/>
    </row>
    <row r="122" spans="1:7" s="36" customFormat="1" ht="12" customHeight="1" x14ac:dyDescent="0.25">
      <c r="A122" s="39" t="s">
        <v>4</v>
      </c>
      <c r="B122" s="40" t="s">
        <v>26</v>
      </c>
      <c r="C122" s="41">
        <v>43473</v>
      </c>
      <c r="D122" s="42">
        <v>2300.576</v>
      </c>
      <c r="E122" s="43">
        <v>0.44400000000000001</v>
      </c>
      <c r="F122" s="42">
        <v>2300.1320000000001</v>
      </c>
      <c r="G122" s="56"/>
    </row>
    <row r="123" spans="1:7" s="36" customFormat="1" ht="12" customHeight="1" x14ac:dyDescent="0.25">
      <c r="A123" s="39" t="s">
        <v>4</v>
      </c>
      <c r="B123" s="40" t="s">
        <v>26</v>
      </c>
      <c r="C123" s="41">
        <v>43516</v>
      </c>
      <c r="D123" s="42">
        <v>2300.576</v>
      </c>
      <c r="E123" s="43">
        <v>0.35499999999999998</v>
      </c>
      <c r="F123" s="42">
        <v>2300.221</v>
      </c>
      <c r="G123" s="55"/>
    </row>
    <row r="124" spans="1:7" s="36" customFormat="1" ht="12" customHeight="1" x14ac:dyDescent="0.25">
      <c r="A124" s="39" t="s">
        <v>4</v>
      </c>
      <c r="B124" s="40" t="s">
        <v>26</v>
      </c>
      <c r="C124" s="41">
        <v>43532</v>
      </c>
      <c r="D124" s="42">
        <v>2300.576</v>
      </c>
      <c r="E124" s="43">
        <v>0.41499999999999998</v>
      </c>
      <c r="F124" s="42">
        <v>2300.1610000000001</v>
      </c>
      <c r="G124" s="55"/>
    </row>
    <row r="125" spans="1:7" s="36" customFormat="1" ht="12" customHeight="1" x14ac:dyDescent="0.25">
      <c r="A125" s="39" t="s">
        <v>4</v>
      </c>
      <c r="B125" s="40" t="s">
        <v>26</v>
      </c>
      <c r="C125" s="41">
        <v>43558</v>
      </c>
      <c r="D125" s="42">
        <v>2300.576</v>
      </c>
      <c r="E125" s="43">
        <v>0.42</v>
      </c>
      <c r="F125" s="42">
        <v>2300.1559999999999</v>
      </c>
      <c r="G125" s="55"/>
    </row>
    <row r="126" spans="1:7" s="36" customFormat="1" ht="12" customHeight="1" x14ac:dyDescent="0.25">
      <c r="A126" s="39" t="s">
        <v>4</v>
      </c>
      <c r="B126" s="40" t="s">
        <v>26</v>
      </c>
      <c r="C126" s="41">
        <v>43590</v>
      </c>
      <c r="D126" s="42">
        <v>2300.576</v>
      </c>
      <c r="E126" s="43">
        <v>0.41199999999999998</v>
      </c>
      <c r="F126" s="42">
        <v>2300.1640000000002</v>
      </c>
      <c r="G126" s="69"/>
    </row>
    <row r="127" spans="1:7" s="36" customFormat="1" ht="12" customHeight="1" x14ac:dyDescent="0.25">
      <c r="A127" s="39" t="s">
        <v>4</v>
      </c>
      <c r="B127" s="40" t="s">
        <v>26</v>
      </c>
      <c r="C127" s="41">
        <v>43622</v>
      </c>
      <c r="D127" s="42">
        <v>2300.576</v>
      </c>
      <c r="E127" s="43">
        <v>0.38900000000000001</v>
      </c>
      <c r="F127" s="42">
        <v>2300.1869999999999</v>
      </c>
      <c r="G127" s="69"/>
    </row>
    <row r="128" spans="1:7" s="36" customFormat="1" ht="12" customHeight="1" x14ac:dyDescent="0.25">
      <c r="A128" s="26" t="s">
        <v>4</v>
      </c>
      <c r="B128" s="28" t="s">
        <v>26</v>
      </c>
      <c r="C128" s="30">
        <v>43656</v>
      </c>
      <c r="D128" s="25">
        <v>2300.576</v>
      </c>
      <c r="E128" s="44">
        <v>0.36099999999999999</v>
      </c>
      <c r="F128" s="42">
        <v>2300.2150000000001</v>
      </c>
      <c r="G128" s="69"/>
    </row>
    <row r="129" spans="1:7" s="36" customFormat="1" ht="12" customHeight="1" x14ac:dyDescent="0.25">
      <c r="A129" s="26" t="s">
        <v>4</v>
      </c>
      <c r="B129" s="28" t="s">
        <v>26</v>
      </c>
      <c r="C129" s="30">
        <v>43689</v>
      </c>
      <c r="D129" s="25">
        <v>2300.576</v>
      </c>
      <c r="E129" s="44">
        <v>0.36499999999999999</v>
      </c>
      <c r="F129" s="42">
        <v>2300.2110000000002</v>
      </c>
      <c r="G129" s="69"/>
    </row>
    <row r="130" spans="1:7" s="36" customFormat="1" ht="12" customHeight="1" x14ac:dyDescent="0.25">
      <c r="A130" s="46" t="s">
        <v>4</v>
      </c>
      <c r="B130" s="47" t="s">
        <v>26</v>
      </c>
      <c r="C130" s="48">
        <v>43717</v>
      </c>
      <c r="D130" s="49">
        <v>2300.576</v>
      </c>
      <c r="E130" s="50">
        <v>0.374</v>
      </c>
      <c r="F130" s="49">
        <v>2300.2020000000002</v>
      </c>
      <c r="G130" s="69"/>
    </row>
    <row r="131" spans="1:7" s="36" customFormat="1" ht="12" customHeight="1" x14ac:dyDescent="0.25">
      <c r="A131" s="26" t="s">
        <v>4</v>
      </c>
      <c r="B131" s="28" t="s">
        <v>26</v>
      </c>
      <c r="C131" s="30">
        <v>43748</v>
      </c>
      <c r="D131" s="25">
        <v>2300.576</v>
      </c>
      <c r="E131" s="44">
        <v>0.38900000000000001</v>
      </c>
      <c r="F131" s="42">
        <v>2300.1869999999999</v>
      </c>
      <c r="G131" s="69"/>
    </row>
    <row r="132" spans="1:7" s="36" customFormat="1" ht="12" customHeight="1" x14ac:dyDescent="0.25">
      <c r="A132" s="78" t="s">
        <v>4</v>
      </c>
      <c r="B132" s="79" t="s">
        <v>26</v>
      </c>
      <c r="C132" s="30">
        <v>43770</v>
      </c>
      <c r="D132" s="80">
        <v>2300.576</v>
      </c>
      <c r="E132" s="81" t="s">
        <v>29</v>
      </c>
      <c r="F132" s="80" t="s">
        <v>29</v>
      </c>
      <c r="G132" s="69" t="s">
        <v>52</v>
      </c>
    </row>
    <row r="133" spans="1:7" s="36" customFormat="1" ht="12" customHeight="1" x14ac:dyDescent="0.25">
      <c r="A133" s="26" t="s">
        <v>4</v>
      </c>
      <c r="B133" s="28" t="s">
        <v>26</v>
      </c>
      <c r="C133" s="30">
        <v>43806</v>
      </c>
      <c r="D133" s="25">
        <v>2300.576</v>
      </c>
      <c r="E133" s="44">
        <v>0.438</v>
      </c>
      <c r="F133" s="42">
        <v>2300.1379999999999</v>
      </c>
      <c r="G133" s="69"/>
    </row>
    <row r="134" spans="1:7" s="36" customFormat="1" ht="12" customHeight="1" x14ac:dyDescent="0.25">
      <c r="A134" s="26" t="s">
        <v>5</v>
      </c>
      <c r="B134" s="28" t="s">
        <v>26</v>
      </c>
      <c r="C134" s="30">
        <v>42491</v>
      </c>
      <c r="D134" s="25">
        <v>2300.9340000000002</v>
      </c>
      <c r="E134" s="34">
        <v>0.79</v>
      </c>
      <c r="F134" s="63">
        <f t="shared" ref="F134:F165" si="3">D134-E134</f>
        <v>2300.1440000000002</v>
      </c>
      <c r="G134" s="55"/>
    </row>
    <row r="135" spans="1:7" s="36" customFormat="1" ht="12" customHeight="1" x14ac:dyDescent="0.25">
      <c r="A135" s="26" t="s">
        <v>5</v>
      </c>
      <c r="B135" s="28" t="s">
        <v>26</v>
      </c>
      <c r="C135" s="30">
        <v>42522</v>
      </c>
      <c r="D135" s="25">
        <v>2300.9340000000002</v>
      </c>
      <c r="E135" s="34">
        <v>0.75800000000000001</v>
      </c>
      <c r="F135" s="63">
        <f t="shared" si="3"/>
        <v>2300.1760000000004</v>
      </c>
      <c r="G135" s="55"/>
    </row>
    <row r="136" spans="1:7" s="36" customFormat="1" ht="12" customHeight="1" x14ac:dyDescent="0.25">
      <c r="A136" s="26" t="s">
        <v>5</v>
      </c>
      <c r="B136" s="28" t="s">
        <v>26</v>
      </c>
      <c r="C136" s="30">
        <v>42552</v>
      </c>
      <c r="D136" s="25">
        <v>2300.9340000000002</v>
      </c>
      <c r="E136" s="34">
        <v>0.74199999999999999</v>
      </c>
      <c r="F136" s="63">
        <f t="shared" si="3"/>
        <v>2300.192</v>
      </c>
      <c r="G136" s="55"/>
    </row>
    <row r="137" spans="1:7" s="36" customFormat="1" ht="12" customHeight="1" x14ac:dyDescent="0.25">
      <c r="A137" s="26" t="s">
        <v>5</v>
      </c>
      <c r="B137" s="28" t="s">
        <v>26</v>
      </c>
      <c r="C137" s="30">
        <v>42583</v>
      </c>
      <c r="D137" s="25">
        <v>2300.9340000000002</v>
      </c>
      <c r="E137" s="34">
        <v>0.746</v>
      </c>
      <c r="F137" s="63">
        <f t="shared" si="3"/>
        <v>2300.1880000000001</v>
      </c>
      <c r="G137" s="55"/>
    </row>
    <row r="138" spans="1:7" s="36" customFormat="1" ht="12" customHeight="1" x14ac:dyDescent="0.25">
      <c r="A138" s="26" t="s">
        <v>5</v>
      </c>
      <c r="B138" s="28" t="s">
        <v>26</v>
      </c>
      <c r="C138" s="30">
        <v>42614</v>
      </c>
      <c r="D138" s="25">
        <v>2300.9340000000002</v>
      </c>
      <c r="E138" s="25">
        <v>0.78600000000000003</v>
      </c>
      <c r="F138" s="63">
        <f t="shared" si="3"/>
        <v>2300.1480000000001</v>
      </c>
      <c r="G138" s="55"/>
    </row>
    <row r="139" spans="1:7" s="36" customFormat="1" ht="12" customHeight="1" x14ac:dyDescent="0.25">
      <c r="A139" s="26" t="s">
        <v>5</v>
      </c>
      <c r="B139" s="28" t="s">
        <v>26</v>
      </c>
      <c r="C139" s="30">
        <v>42644</v>
      </c>
      <c r="D139" s="25">
        <v>2300.9340000000002</v>
      </c>
      <c r="E139" s="25">
        <v>0.79300000000000004</v>
      </c>
      <c r="F139" s="63">
        <f t="shared" si="3"/>
        <v>2300.1410000000001</v>
      </c>
      <c r="G139" s="55"/>
    </row>
    <row r="140" spans="1:7" s="36" customFormat="1" ht="12" customHeight="1" x14ac:dyDescent="0.25">
      <c r="A140" s="26" t="s">
        <v>5</v>
      </c>
      <c r="B140" s="28" t="s">
        <v>26</v>
      </c>
      <c r="C140" s="30">
        <v>42675</v>
      </c>
      <c r="D140" s="25">
        <v>2300.9340000000002</v>
      </c>
      <c r="E140" s="25">
        <v>0.83699999999999997</v>
      </c>
      <c r="F140" s="63">
        <f t="shared" si="3"/>
        <v>2300.0970000000002</v>
      </c>
      <c r="G140" s="55"/>
    </row>
    <row r="141" spans="1:7" s="36" customFormat="1" ht="12" customHeight="1" x14ac:dyDescent="0.25">
      <c r="A141" s="26" t="s">
        <v>5</v>
      </c>
      <c r="B141" s="28" t="s">
        <v>26</v>
      </c>
      <c r="C141" s="30">
        <v>42705</v>
      </c>
      <c r="D141" s="25">
        <v>2300.9340000000002</v>
      </c>
      <c r="E141" s="25">
        <v>0.80600000000000005</v>
      </c>
      <c r="F141" s="63">
        <f t="shared" si="3"/>
        <v>2300.1280000000002</v>
      </c>
      <c r="G141" s="55"/>
    </row>
    <row r="142" spans="1:7" s="36" customFormat="1" ht="12" customHeight="1" x14ac:dyDescent="0.25">
      <c r="A142" s="26" t="s">
        <v>5</v>
      </c>
      <c r="B142" s="28" t="s">
        <v>26</v>
      </c>
      <c r="C142" s="30">
        <v>42752.542361111111</v>
      </c>
      <c r="D142" s="25">
        <v>2300.9340000000002</v>
      </c>
      <c r="E142" s="25">
        <v>0.82</v>
      </c>
      <c r="F142" s="63">
        <f t="shared" si="3"/>
        <v>2300.114</v>
      </c>
      <c r="G142" s="56"/>
    </row>
    <row r="143" spans="1:7" s="36" customFormat="1" ht="12" customHeight="1" x14ac:dyDescent="0.25">
      <c r="A143" s="26" t="s">
        <v>5</v>
      </c>
      <c r="B143" s="28" t="s">
        <v>26</v>
      </c>
      <c r="C143" s="30">
        <v>42774.472222222219</v>
      </c>
      <c r="D143" s="25">
        <v>2300.9340000000002</v>
      </c>
      <c r="E143" s="34">
        <v>0.81599999999999995</v>
      </c>
      <c r="F143" s="63">
        <f t="shared" si="3"/>
        <v>2300.1180000000004</v>
      </c>
      <c r="G143" s="56"/>
    </row>
    <row r="144" spans="1:7" s="36" customFormat="1" ht="12" customHeight="1" x14ac:dyDescent="0.25">
      <c r="A144" s="26" t="s">
        <v>5</v>
      </c>
      <c r="B144" s="28" t="s">
        <v>26</v>
      </c>
      <c r="C144" s="30">
        <v>42824.418055555558</v>
      </c>
      <c r="D144" s="25">
        <v>2300.9340000000002</v>
      </c>
      <c r="E144" s="34">
        <v>0.79600000000000004</v>
      </c>
      <c r="F144" s="63">
        <f t="shared" si="3"/>
        <v>2300.1380000000004</v>
      </c>
      <c r="G144" s="56"/>
    </row>
    <row r="145" spans="1:7" s="36" customFormat="1" ht="12" customHeight="1" x14ac:dyDescent="0.25">
      <c r="A145" s="26" t="s">
        <v>5</v>
      </c>
      <c r="B145" s="28" t="s">
        <v>26</v>
      </c>
      <c r="C145" s="30">
        <v>42829.474305555559</v>
      </c>
      <c r="D145" s="25">
        <v>2300.9340000000002</v>
      </c>
      <c r="E145" s="34">
        <v>0.79600000000000004</v>
      </c>
      <c r="F145" s="63">
        <f t="shared" si="3"/>
        <v>2300.1380000000004</v>
      </c>
      <c r="G145" s="56"/>
    </row>
    <row r="146" spans="1:7" s="36" customFormat="1" ht="12" customHeight="1" x14ac:dyDescent="0.25">
      <c r="A146" s="26" t="s">
        <v>5</v>
      </c>
      <c r="B146" s="28" t="s">
        <v>26</v>
      </c>
      <c r="C146" s="30">
        <v>42858.494444444441</v>
      </c>
      <c r="D146" s="25">
        <v>2300.9340000000002</v>
      </c>
      <c r="E146" s="34">
        <v>0.79</v>
      </c>
      <c r="F146" s="63">
        <f t="shared" si="3"/>
        <v>2300.1440000000002</v>
      </c>
      <c r="G146" s="56"/>
    </row>
    <row r="147" spans="1:7" s="36" customFormat="1" ht="12" customHeight="1" x14ac:dyDescent="0.25">
      <c r="A147" s="26" t="s">
        <v>5</v>
      </c>
      <c r="B147" s="28" t="s">
        <v>26</v>
      </c>
      <c r="C147" s="30">
        <v>42890.512499999997</v>
      </c>
      <c r="D147" s="25">
        <v>2300.9340000000002</v>
      </c>
      <c r="E147" s="34">
        <v>0.76800000000000002</v>
      </c>
      <c r="F147" s="63">
        <f t="shared" si="3"/>
        <v>2300.1660000000002</v>
      </c>
      <c r="G147" s="56"/>
    </row>
    <row r="148" spans="1:7" s="36" customFormat="1" ht="12" customHeight="1" x14ac:dyDescent="0.25">
      <c r="A148" s="26" t="s">
        <v>5</v>
      </c>
      <c r="B148" s="28" t="s">
        <v>26</v>
      </c>
      <c r="C148" s="30">
        <v>42932.607638888891</v>
      </c>
      <c r="D148" s="25">
        <v>2300.9340000000002</v>
      </c>
      <c r="E148" s="25">
        <v>0.74</v>
      </c>
      <c r="F148" s="63">
        <f t="shared" si="3"/>
        <v>2300.1940000000004</v>
      </c>
      <c r="G148" s="56"/>
    </row>
    <row r="149" spans="1:7" s="36" customFormat="1" ht="12" customHeight="1" x14ac:dyDescent="0.25">
      <c r="A149" s="26" t="s">
        <v>5</v>
      </c>
      <c r="B149" s="28" t="s">
        <v>26</v>
      </c>
      <c r="C149" s="30">
        <v>42969.69027777778</v>
      </c>
      <c r="D149" s="25">
        <v>2300.9340000000002</v>
      </c>
      <c r="E149" s="25">
        <v>0.75</v>
      </c>
      <c r="F149" s="63">
        <f t="shared" si="3"/>
        <v>2300.1840000000002</v>
      </c>
      <c r="G149" s="56"/>
    </row>
    <row r="150" spans="1:7" s="36" customFormat="1" ht="12" customHeight="1" x14ac:dyDescent="0.25">
      <c r="A150" s="26" t="s">
        <v>5</v>
      </c>
      <c r="B150" s="28" t="s">
        <v>26</v>
      </c>
      <c r="C150" s="30">
        <v>43002.465277777781</v>
      </c>
      <c r="D150" s="25">
        <v>2300.9340000000002</v>
      </c>
      <c r="E150" s="25">
        <v>0.78800000000000003</v>
      </c>
      <c r="F150" s="63">
        <f t="shared" si="3"/>
        <v>2300.1460000000002</v>
      </c>
      <c r="G150" s="56"/>
    </row>
    <row r="151" spans="1:7" s="36" customFormat="1" ht="12" customHeight="1" x14ac:dyDescent="0.25">
      <c r="A151" s="26" t="s">
        <v>5</v>
      </c>
      <c r="B151" s="28" t="s">
        <v>26</v>
      </c>
      <c r="C151" s="30">
        <v>43016.450694444444</v>
      </c>
      <c r="D151" s="25">
        <v>2300.9340000000002</v>
      </c>
      <c r="E151" s="25">
        <v>0.79800000000000004</v>
      </c>
      <c r="F151" s="63">
        <f t="shared" si="3"/>
        <v>2300.1360000000004</v>
      </c>
      <c r="G151" s="56"/>
    </row>
    <row r="152" spans="1:7" s="36" customFormat="1" ht="12" customHeight="1" x14ac:dyDescent="0.25">
      <c r="A152" s="26" t="s">
        <v>5</v>
      </c>
      <c r="B152" s="28" t="s">
        <v>26</v>
      </c>
      <c r="C152" s="30">
        <v>43044.465277777781</v>
      </c>
      <c r="D152" s="25">
        <v>2300.9340000000002</v>
      </c>
      <c r="E152" s="25">
        <v>0.80200000000000005</v>
      </c>
      <c r="F152" s="63">
        <f t="shared" si="3"/>
        <v>2300.1320000000001</v>
      </c>
      <c r="G152" s="56"/>
    </row>
    <row r="153" spans="1:7" s="36" customFormat="1" ht="12" customHeight="1" x14ac:dyDescent="0.25">
      <c r="A153" s="26" t="s">
        <v>5</v>
      </c>
      <c r="B153" s="28" t="s">
        <v>26</v>
      </c>
      <c r="C153" s="30">
        <v>43071.454861111109</v>
      </c>
      <c r="D153" s="25">
        <v>2300.9340000000002</v>
      </c>
      <c r="E153" s="34">
        <v>0.80800000000000005</v>
      </c>
      <c r="F153" s="63">
        <f t="shared" si="3"/>
        <v>2300.1260000000002</v>
      </c>
      <c r="G153" s="56"/>
    </row>
    <row r="154" spans="1:7" s="36" customFormat="1" ht="12" customHeight="1" x14ac:dyDescent="0.25">
      <c r="A154" s="26" t="s">
        <v>5</v>
      </c>
      <c r="B154" s="28" t="s">
        <v>26</v>
      </c>
      <c r="C154" s="38">
        <v>43114.627083333333</v>
      </c>
      <c r="D154" s="25">
        <v>2300.9340000000002</v>
      </c>
      <c r="E154" s="34">
        <v>0.81100000000000005</v>
      </c>
      <c r="F154" s="63">
        <f t="shared" si="3"/>
        <v>2300.123</v>
      </c>
      <c r="G154" s="56"/>
    </row>
    <row r="155" spans="1:7" s="36" customFormat="1" ht="12" customHeight="1" x14ac:dyDescent="0.25">
      <c r="A155" s="26" t="s">
        <v>5</v>
      </c>
      <c r="B155" s="28" t="s">
        <v>26</v>
      </c>
      <c r="C155" s="38">
        <v>43137.564583333333</v>
      </c>
      <c r="D155" s="25">
        <v>2300.9340000000002</v>
      </c>
      <c r="E155" s="34">
        <v>0.81</v>
      </c>
      <c r="F155" s="63">
        <f t="shared" si="3"/>
        <v>2300.1240000000003</v>
      </c>
      <c r="G155" s="56"/>
    </row>
    <row r="156" spans="1:7" s="36" customFormat="1" ht="12" customHeight="1" x14ac:dyDescent="0.25">
      <c r="A156" s="26" t="s">
        <v>5</v>
      </c>
      <c r="B156" s="28" t="s">
        <v>26</v>
      </c>
      <c r="C156" s="38">
        <v>43160.414583333331</v>
      </c>
      <c r="D156" s="25">
        <v>2300.9340000000002</v>
      </c>
      <c r="E156" s="34">
        <v>0.80200000000000005</v>
      </c>
      <c r="F156" s="63">
        <f t="shared" si="3"/>
        <v>2300.1320000000001</v>
      </c>
      <c r="G156" s="56"/>
    </row>
    <row r="157" spans="1:7" s="36" customFormat="1" ht="12" customHeight="1" x14ac:dyDescent="0.25">
      <c r="A157" s="26" t="s">
        <v>5</v>
      </c>
      <c r="B157" s="28" t="s">
        <v>26</v>
      </c>
      <c r="C157" s="38">
        <v>43200.614583333336</v>
      </c>
      <c r="D157" s="25">
        <v>2300.9340000000002</v>
      </c>
      <c r="E157" s="34">
        <v>0.79</v>
      </c>
      <c r="F157" s="63">
        <f t="shared" si="3"/>
        <v>2300.1440000000002</v>
      </c>
      <c r="G157" s="56"/>
    </row>
    <row r="158" spans="1:7" s="36" customFormat="1" ht="12" customHeight="1" x14ac:dyDescent="0.25">
      <c r="A158" s="26" t="s">
        <v>5</v>
      </c>
      <c r="B158" s="28" t="s">
        <v>26</v>
      </c>
      <c r="C158" s="38">
        <v>43238.504166666666</v>
      </c>
      <c r="D158" s="25">
        <v>2300.9340000000002</v>
      </c>
      <c r="E158" s="25">
        <v>0.78100000000000003</v>
      </c>
      <c r="F158" s="63">
        <f t="shared" si="3"/>
        <v>2300.1530000000002</v>
      </c>
      <c r="G158" s="56"/>
    </row>
    <row r="159" spans="1:7" s="36" customFormat="1" ht="12" customHeight="1" x14ac:dyDescent="0.25">
      <c r="A159" s="26" t="s">
        <v>5</v>
      </c>
      <c r="B159" s="28" t="s">
        <v>26</v>
      </c>
      <c r="C159" s="38">
        <v>43258.538888888892</v>
      </c>
      <c r="D159" s="25">
        <v>2300.9340000000002</v>
      </c>
      <c r="E159" s="25">
        <v>0.77200000000000002</v>
      </c>
      <c r="F159" s="63">
        <f t="shared" si="3"/>
        <v>2300.1620000000003</v>
      </c>
      <c r="G159" s="56"/>
    </row>
    <row r="160" spans="1:7" s="36" customFormat="1" ht="12" customHeight="1" x14ac:dyDescent="0.25">
      <c r="A160" s="26" t="s">
        <v>5</v>
      </c>
      <c r="B160" s="28" t="s">
        <v>26</v>
      </c>
      <c r="C160" s="30">
        <v>43291.555555555555</v>
      </c>
      <c r="D160" s="25">
        <v>2300.9340000000002</v>
      </c>
      <c r="E160" s="25">
        <v>0.746</v>
      </c>
      <c r="F160" s="63">
        <f t="shared" si="3"/>
        <v>2300.1880000000001</v>
      </c>
      <c r="G160" s="56"/>
    </row>
    <row r="161" spans="1:7" s="36" customFormat="1" ht="12" customHeight="1" x14ac:dyDescent="0.25">
      <c r="A161" s="26" t="s">
        <v>5</v>
      </c>
      <c r="B161" s="28" t="s">
        <v>26</v>
      </c>
      <c r="C161" s="30">
        <v>43319.570833333331</v>
      </c>
      <c r="D161" s="25">
        <v>2300.9340000000002</v>
      </c>
      <c r="E161" s="25">
        <v>0.85599999999999998</v>
      </c>
      <c r="F161" s="63">
        <f t="shared" si="3"/>
        <v>2300.078</v>
      </c>
      <c r="G161" s="56"/>
    </row>
    <row r="162" spans="1:7" s="36" customFormat="1" ht="12" customHeight="1" x14ac:dyDescent="0.25">
      <c r="A162" s="26" t="s">
        <v>5</v>
      </c>
      <c r="B162" s="28" t="s">
        <v>26</v>
      </c>
      <c r="C162" s="30">
        <v>43370.477083333331</v>
      </c>
      <c r="D162" s="25">
        <v>2300.9340000000002</v>
      </c>
      <c r="E162" s="25">
        <v>0.90500000000000003</v>
      </c>
      <c r="F162" s="63">
        <f t="shared" si="3"/>
        <v>2300.029</v>
      </c>
      <c r="G162" s="56"/>
    </row>
    <row r="163" spans="1:7" s="36" customFormat="1" ht="12" customHeight="1" x14ac:dyDescent="0.25">
      <c r="A163" s="26" t="s">
        <v>5</v>
      </c>
      <c r="B163" s="28" t="s">
        <v>26</v>
      </c>
      <c r="C163" s="30">
        <v>43382.568055555559</v>
      </c>
      <c r="D163" s="25">
        <v>2300.9340000000002</v>
      </c>
      <c r="E163" s="34">
        <v>0.79600000000000004</v>
      </c>
      <c r="F163" s="63">
        <f t="shared" si="3"/>
        <v>2300.1380000000004</v>
      </c>
      <c r="G163" s="56"/>
    </row>
    <row r="164" spans="1:7" s="36" customFormat="1" ht="12" customHeight="1" x14ac:dyDescent="0.25">
      <c r="A164" s="26" t="s">
        <v>5</v>
      </c>
      <c r="B164" s="28" t="s">
        <v>26</v>
      </c>
      <c r="C164" s="30">
        <v>43407.504861111112</v>
      </c>
      <c r="D164" s="25">
        <v>2300.9340000000002</v>
      </c>
      <c r="E164" s="25">
        <v>0.79800000000000004</v>
      </c>
      <c r="F164" s="63">
        <f t="shared" si="3"/>
        <v>2300.1360000000004</v>
      </c>
      <c r="G164" s="56"/>
    </row>
    <row r="165" spans="1:7" s="36" customFormat="1" ht="12" customHeight="1" x14ac:dyDescent="0.25">
      <c r="A165" s="26" t="s">
        <v>5</v>
      </c>
      <c r="B165" s="28" t="s">
        <v>26</v>
      </c>
      <c r="C165" s="66">
        <v>43437.488888888889</v>
      </c>
      <c r="D165" s="61">
        <v>2300.9340000000002</v>
      </c>
      <c r="E165" s="62">
        <v>0.81399999999999995</v>
      </c>
      <c r="F165" s="63">
        <f t="shared" si="3"/>
        <v>2300.1200000000003</v>
      </c>
      <c r="G165" s="56"/>
    </row>
    <row r="166" spans="1:7" s="36" customFormat="1" ht="12" customHeight="1" x14ac:dyDescent="0.25">
      <c r="A166" s="39" t="s">
        <v>5</v>
      </c>
      <c r="B166" s="40" t="s">
        <v>26</v>
      </c>
      <c r="C166" s="41">
        <v>43473</v>
      </c>
      <c r="D166" s="42">
        <v>2300.9340000000002</v>
      </c>
      <c r="E166" s="43">
        <v>0.82299999999999995</v>
      </c>
      <c r="F166" s="42">
        <v>2300.1110000000003</v>
      </c>
      <c r="G166" s="56"/>
    </row>
    <row r="167" spans="1:7" s="36" customFormat="1" ht="12" customHeight="1" x14ac:dyDescent="0.25">
      <c r="A167" s="39" t="s">
        <v>5</v>
      </c>
      <c r="B167" s="40" t="s">
        <v>26</v>
      </c>
      <c r="C167" s="41">
        <v>43516</v>
      </c>
      <c r="D167" s="42">
        <v>2300.9340000000002</v>
      </c>
      <c r="E167" s="43">
        <v>0.73799999999999999</v>
      </c>
      <c r="F167" s="42">
        <v>2300.1960000000004</v>
      </c>
      <c r="G167" s="55"/>
    </row>
    <row r="168" spans="1:7" s="36" customFormat="1" ht="12" customHeight="1" x14ac:dyDescent="0.25">
      <c r="A168" s="39" t="s">
        <v>5</v>
      </c>
      <c r="B168" s="40" t="s">
        <v>26</v>
      </c>
      <c r="C168" s="41">
        <v>43532</v>
      </c>
      <c r="D168" s="42">
        <v>2300.9340000000002</v>
      </c>
      <c r="E168" s="43">
        <v>0.70699999999999996</v>
      </c>
      <c r="F168" s="42">
        <v>2300.2270000000003</v>
      </c>
      <c r="G168" s="55"/>
    </row>
    <row r="169" spans="1:7" s="36" customFormat="1" ht="12" customHeight="1" x14ac:dyDescent="0.25">
      <c r="A169" s="39" t="s">
        <v>5</v>
      </c>
      <c r="B169" s="40" t="s">
        <v>26</v>
      </c>
      <c r="C169" s="41">
        <v>43558</v>
      </c>
      <c r="D169" s="42">
        <v>2300.9340000000002</v>
      </c>
      <c r="E169" s="43">
        <v>0.80300000000000005</v>
      </c>
      <c r="F169" s="42">
        <v>2300.1310000000003</v>
      </c>
      <c r="G169" s="69"/>
    </row>
    <row r="170" spans="1:7" s="36" customFormat="1" ht="12" customHeight="1" x14ac:dyDescent="0.25">
      <c r="A170" s="39" t="s">
        <v>5</v>
      </c>
      <c r="B170" s="40" t="s">
        <v>26</v>
      </c>
      <c r="C170" s="41">
        <v>43590</v>
      </c>
      <c r="D170" s="42">
        <v>2300.9340000000002</v>
      </c>
      <c r="E170" s="43">
        <v>0.79400000000000004</v>
      </c>
      <c r="F170" s="42">
        <v>2300.1400000000003</v>
      </c>
      <c r="G170" s="69"/>
    </row>
    <row r="171" spans="1:7" s="36" customFormat="1" ht="12" customHeight="1" x14ac:dyDescent="0.25">
      <c r="A171" s="39" t="s">
        <v>5</v>
      </c>
      <c r="B171" s="40" t="s">
        <v>26</v>
      </c>
      <c r="C171" s="41">
        <v>43622</v>
      </c>
      <c r="D171" s="42">
        <v>2300.9340000000002</v>
      </c>
      <c r="E171" s="43">
        <v>0.76300000000000001</v>
      </c>
      <c r="F171" s="42">
        <v>2300.1710000000003</v>
      </c>
      <c r="G171" s="69"/>
    </row>
    <row r="172" spans="1:7" s="36" customFormat="1" ht="12" customHeight="1" x14ac:dyDescent="0.25">
      <c r="A172" s="26" t="s">
        <v>5</v>
      </c>
      <c r="B172" s="28" t="s">
        <v>26</v>
      </c>
      <c r="C172" s="30">
        <v>43656</v>
      </c>
      <c r="D172" s="25">
        <v>2300.9340000000002</v>
      </c>
      <c r="E172" s="44">
        <v>0.74399999999999999</v>
      </c>
      <c r="F172" s="42">
        <v>2300.19</v>
      </c>
      <c r="G172" s="69"/>
    </row>
    <row r="173" spans="1:7" s="36" customFormat="1" ht="12" customHeight="1" x14ac:dyDescent="0.25">
      <c r="A173" s="26" t="s">
        <v>5</v>
      </c>
      <c r="B173" s="28" t="s">
        <v>26</v>
      </c>
      <c r="C173" s="30">
        <v>43689</v>
      </c>
      <c r="D173" s="25">
        <v>2300.9340000000002</v>
      </c>
      <c r="E173" s="44">
        <v>0.75700000000000001</v>
      </c>
      <c r="F173" s="42">
        <v>2300.1770000000001</v>
      </c>
      <c r="G173" s="69"/>
    </row>
    <row r="174" spans="1:7" s="36" customFormat="1" ht="12" customHeight="1" x14ac:dyDescent="0.25">
      <c r="A174" s="46" t="s">
        <v>5</v>
      </c>
      <c r="B174" s="47" t="s">
        <v>26</v>
      </c>
      <c r="C174" s="48">
        <v>43717</v>
      </c>
      <c r="D174" s="49">
        <v>2300.9340000000002</v>
      </c>
      <c r="E174" s="50">
        <v>0.75900000000000001</v>
      </c>
      <c r="F174" s="49">
        <v>2300.1750000000002</v>
      </c>
      <c r="G174" s="69"/>
    </row>
    <row r="175" spans="1:7" s="36" customFormat="1" x14ac:dyDescent="0.25">
      <c r="A175" s="26" t="s">
        <v>5</v>
      </c>
      <c r="B175" s="28" t="s">
        <v>26</v>
      </c>
      <c r="C175" s="30">
        <v>43748</v>
      </c>
      <c r="D175" s="25">
        <v>2300.9340000000002</v>
      </c>
      <c r="E175" s="44">
        <v>0.80400000000000005</v>
      </c>
      <c r="F175" s="42">
        <v>2300.13</v>
      </c>
      <c r="G175" s="69"/>
    </row>
    <row r="176" spans="1:7" s="36" customFormat="1" ht="12" customHeight="1" x14ac:dyDescent="0.25">
      <c r="A176" s="26" t="s">
        <v>5</v>
      </c>
      <c r="B176" s="28" t="s">
        <v>26</v>
      </c>
      <c r="C176" s="30">
        <v>43770</v>
      </c>
      <c r="D176" s="25">
        <v>2300.9340000000002</v>
      </c>
      <c r="E176" s="44" t="s">
        <v>29</v>
      </c>
      <c r="F176" s="25" t="s">
        <v>29</v>
      </c>
      <c r="G176" s="69" t="s">
        <v>52</v>
      </c>
    </row>
    <row r="177" spans="1:7" s="36" customFormat="1" ht="12" customHeight="1" x14ac:dyDescent="0.25">
      <c r="A177" s="26" t="s">
        <v>5</v>
      </c>
      <c r="B177" s="28" t="s">
        <v>26</v>
      </c>
      <c r="C177" s="30">
        <v>43806</v>
      </c>
      <c r="D177" s="25">
        <v>2300.9340000000002</v>
      </c>
      <c r="E177" s="44">
        <v>0.82399999999999995</v>
      </c>
      <c r="F177" s="25">
        <v>2300.11</v>
      </c>
      <c r="G177" s="69"/>
    </row>
    <row r="178" spans="1:7" s="36" customFormat="1" ht="12" customHeight="1" x14ac:dyDescent="0.25">
      <c r="A178" s="26" t="s">
        <v>6</v>
      </c>
      <c r="B178" s="28" t="s">
        <v>25</v>
      </c>
      <c r="C178" s="30">
        <v>42491</v>
      </c>
      <c r="D178" s="25">
        <v>2300.5830000000001</v>
      </c>
      <c r="E178" s="34">
        <v>0.66200000000000003</v>
      </c>
      <c r="F178" s="63">
        <f t="shared" ref="F178:F183" si="4">D178-E178</f>
        <v>2299.9210000000003</v>
      </c>
      <c r="G178" s="55"/>
    </row>
    <row r="179" spans="1:7" s="36" customFormat="1" ht="12" customHeight="1" x14ac:dyDescent="0.25">
      <c r="A179" s="26" t="s">
        <v>6</v>
      </c>
      <c r="B179" s="28" t="s">
        <v>25</v>
      </c>
      <c r="C179" s="30">
        <v>42522</v>
      </c>
      <c r="D179" s="25">
        <v>2300.5830000000001</v>
      </c>
      <c r="E179" s="34">
        <v>0.65700000000000003</v>
      </c>
      <c r="F179" s="63">
        <f t="shared" si="4"/>
        <v>2299.9259999999999</v>
      </c>
      <c r="G179" s="55"/>
    </row>
    <row r="180" spans="1:7" s="36" customFormat="1" ht="12" customHeight="1" x14ac:dyDescent="0.25">
      <c r="A180" s="26" t="s">
        <v>6</v>
      </c>
      <c r="B180" s="28" t="s">
        <v>25</v>
      </c>
      <c r="C180" s="30">
        <v>42552</v>
      </c>
      <c r="D180" s="25">
        <v>2300.5830000000001</v>
      </c>
      <c r="E180" s="25">
        <v>0.65200000000000002</v>
      </c>
      <c r="F180" s="63">
        <f t="shared" si="4"/>
        <v>2299.931</v>
      </c>
      <c r="G180" s="55"/>
    </row>
    <row r="181" spans="1:7" s="36" customFormat="1" ht="12" customHeight="1" x14ac:dyDescent="0.25">
      <c r="A181" s="26" t="s">
        <v>6</v>
      </c>
      <c r="B181" s="28" t="s">
        <v>25</v>
      </c>
      <c r="C181" s="30">
        <v>42583</v>
      </c>
      <c r="D181" s="25">
        <v>2300.5830000000001</v>
      </c>
      <c r="E181" s="25">
        <v>0.65500000000000003</v>
      </c>
      <c r="F181" s="63">
        <f t="shared" si="4"/>
        <v>2299.9279999999999</v>
      </c>
      <c r="G181" s="55"/>
    </row>
    <row r="182" spans="1:7" s="36" customFormat="1" ht="12" customHeight="1" x14ac:dyDescent="0.25">
      <c r="A182" s="26" t="s">
        <v>6</v>
      </c>
      <c r="B182" s="28" t="s">
        <v>25</v>
      </c>
      <c r="C182" s="30">
        <v>42614</v>
      </c>
      <c r="D182" s="25">
        <v>2300.5830000000001</v>
      </c>
      <c r="E182" s="25">
        <v>0.65400000000000003</v>
      </c>
      <c r="F182" s="63">
        <f t="shared" si="4"/>
        <v>2299.9290000000001</v>
      </c>
      <c r="G182" s="55"/>
    </row>
    <row r="183" spans="1:7" s="36" customFormat="1" ht="12" customHeight="1" x14ac:dyDescent="0.25">
      <c r="A183" s="26" t="s">
        <v>6</v>
      </c>
      <c r="B183" s="28" t="s">
        <v>25</v>
      </c>
      <c r="C183" s="30">
        <v>42644</v>
      </c>
      <c r="D183" s="25">
        <v>2300.5830000000001</v>
      </c>
      <c r="E183" s="25">
        <v>0.65200000000000002</v>
      </c>
      <c r="F183" s="63">
        <f t="shared" si="4"/>
        <v>2299.931</v>
      </c>
      <c r="G183" s="55"/>
    </row>
    <row r="184" spans="1:7" s="36" customFormat="1" ht="12" customHeight="1" x14ac:dyDescent="0.25">
      <c r="A184" s="26" t="s">
        <v>6</v>
      </c>
      <c r="B184" s="28" t="s">
        <v>25</v>
      </c>
      <c r="C184" s="30">
        <v>42675</v>
      </c>
      <c r="D184" s="25">
        <v>2300.5830000000001</v>
      </c>
      <c r="E184" s="25" t="s">
        <v>29</v>
      </c>
      <c r="F184" s="63"/>
      <c r="G184" s="55" t="s">
        <v>32</v>
      </c>
    </row>
    <row r="185" spans="1:7" s="36" customFormat="1" ht="12" customHeight="1" x14ac:dyDescent="0.25">
      <c r="A185" s="26" t="s">
        <v>6</v>
      </c>
      <c r="B185" s="28" t="s">
        <v>25</v>
      </c>
      <c r="C185" s="30">
        <v>42705</v>
      </c>
      <c r="D185" s="25">
        <v>2300.5830000000001</v>
      </c>
      <c r="E185" s="34">
        <v>0.65500000000000003</v>
      </c>
      <c r="F185" s="63">
        <f>D185-E185</f>
        <v>2299.9279999999999</v>
      </c>
      <c r="G185" s="55"/>
    </row>
    <row r="186" spans="1:7" s="36" customFormat="1" ht="12" customHeight="1" x14ac:dyDescent="0.25">
      <c r="A186" s="26" t="s">
        <v>6</v>
      </c>
      <c r="B186" s="28" t="s">
        <v>25</v>
      </c>
      <c r="C186" s="30">
        <v>42751.5</v>
      </c>
      <c r="D186" s="25">
        <v>2300.5830000000001</v>
      </c>
      <c r="E186" s="44" t="s">
        <v>29</v>
      </c>
      <c r="F186" s="63"/>
      <c r="G186" s="56" t="s">
        <v>32</v>
      </c>
    </row>
    <row r="187" spans="1:7" s="36" customFormat="1" ht="12" customHeight="1" x14ac:dyDescent="0.25">
      <c r="A187" s="26" t="s">
        <v>6</v>
      </c>
      <c r="B187" s="28" t="s">
        <v>25</v>
      </c>
      <c r="C187" s="30">
        <v>42775.552083333336</v>
      </c>
      <c r="D187" s="25">
        <v>2300.5830000000001</v>
      </c>
      <c r="E187" s="34">
        <v>0.65500000000000003</v>
      </c>
      <c r="F187" s="63">
        <f t="shared" ref="F187:F192" si="5">D187-E187</f>
        <v>2299.9279999999999</v>
      </c>
      <c r="G187" s="56"/>
    </row>
    <row r="188" spans="1:7" s="36" customFormat="1" ht="12" customHeight="1" x14ac:dyDescent="0.25">
      <c r="A188" s="26" t="s">
        <v>6</v>
      </c>
      <c r="B188" s="28" t="s">
        <v>25</v>
      </c>
      <c r="C188" s="30">
        <v>42810.427083333336</v>
      </c>
      <c r="D188" s="25">
        <v>2300.5830000000001</v>
      </c>
      <c r="E188" s="34">
        <v>0.64800000000000002</v>
      </c>
      <c r="F188" s="63">
        <f t="shared" si="5"/>
        <v>2299.9349999999999</v>
      </c>
      <c r="G188" s="56"/>
    </row>
    <row r="189" spans="1:7" s="36" customFormat="1" ht="12" customHeight="1" x14ac:dyDescent="0.25">
      <c r="A189" s="26" t="s">
        <v>6</v>
      </c>
      <c r="B189" s="28" t="s">
        <v>25</v>
      </c>
      <c r="C189" s="30">
        <v>42833.429166666669</v>
      </c>
      <c r="D189" s="25">
        <v>2300.5830000000001</v>
      </c>
      <c r="E189" s="34">
        <v>0.64700000000000002</v>
      </c>
      <c r="F189" s="63">
        <f t="shared" si="5"/>
        <v>2299.9360000000001</v>
      </c>
      <c r="G189" s="56"/>
    </row>
    <row r="190" spans="1:7" s="36" customFormat="1" ht="12" customHeight="1" x14ac:dyDescent="0.25">
      <c r="A190" s="26" t="s">
        <v>6</v>
      </c>
      <c r="B190" s="28" t="s">
        <v>25</v>
      </c>
      <c r="C190" s="30">
        <v>42878.597222222219</v>
      </c>
      <c r="D190" s="25">
        <v>2300.5830000000001</v>
      </c>
      <c r="E190" s="25">
        <v>0.63600000000000001</v>
      </c>
      <c r="F190" s="63">
        <f t="shared" si="5"/>
        <v>2299.9470000000001</v>
      </c>
      <c r="G190" s="56"/>
    </row>
    <row r="191" spans="1:7" s="36" customFormat="1" ht="12" customHeight="1" x14ac:dyDescent="0.25">
      <c r="A191" s="26" t="s">
        <v>6</v>
      </c>
      <c r="B191" s="28" t="s">
        <v>25</v>
      </c>
      <c r="C191" s="30">
        <v>42903.493055555555</v>
      </c>
      <c r="D191" s="25">
        <v>2300.5830000000001</v>
      </c>
      <c r="E191" s="25">
        <v>0.628</v>
      </c>
      <c r="F191" s="63">
        <f t="shared" si="5"/>
        <v>2299.9549999999999</v>
      </c>
      <c r="G191" s="56"/>
    </row>
    <row r="192" spans="1:7" s="36" customFormat="1" ht="12" customHeight="1" x14ac:dyDescent="0.25">
      <c r="A192" s="26" t="s">
        <v>6</v>
      </c>
      <c r="B192" s="28" t="s">
        <v>25</v>
      </c>
      <c r="C192" s="30">
        <v>42942.515277777777</v>
      </c>
      <c r="D192" s="25">
        <v>2300.5830000000001</v>
      </c>
      <c r="E192" s="25">
        <v>0.63100000000000001</v>
      </c>
      <c r="F192" s="63">
        <f t="shared" si="5"/>
        <v>2299.9520000000002</v>
      </c>
      <c r="G192" s="56"/>
    </row>
    <row r="193" spans="1:7" s="36" customFormat="1" ht="12" customHeight="1" x14ac:dyDescent="0.25">
      <c r="A193" s="26" t="s">
        <v>6</v>
      </c>
      <c r="B193" s="28" t="s">
        <v>25</v>
      </c>
      <c r="C193" s="30">
        <v>42971.515277777777</v>
      </c>
      <c r="D193" s="25">
        <v>2300.5830000000001</v>
      </c>
      <c r="E193" s="25" t="s">
        <v>29</v>
      </c>
      <c r="F193" s="44"/>
      <c r="G193" s="56" t="s">
        <v>32</v>
      </c>
    </row>
    <row r="194" spans="1:7" s="36" customFormat="1" ht="12" customHeight="1" x14ac:dyDescent="0.25">
      <c r="A194" s="26" t="s">
        <v>6</v>
      </c>
      <c r="B194" s="28" t="s">
        <v>25</v>
      </c>
      <c r="C194" s="30">
        <v>43005.5</v>
      </c>
      <c r="D194" s="25">
        <v>2300.5830000000001</v>
      </c>
      <c r="E194" s="25" t="s">
        <v>29</v>
      </c>
      <c r="F194" s="44"/>
      <c r="G194" s="56" t="s">
        <v>32</v>
      </c>
    </row>
    <row r="195" spans="1:7" s="36" customFormat="1" ht="12" customHeight="1" x14ac:dyDescent="0.25">
      <c r="A195" s="26" t="s">
        <v>6</v>
      </c>
      <c r="B195" s="28" t="s">
        <v>25</v>
      </c>
      <c r="C195" s="30">
        <v>43029.706944444442</v>
      </c>
      <c r="D195" s="25">
        <v>2300.5830000000001</v>
      </c>
      <c r="E195" s="44" t="s">
        <v>29</v>
      </c>
      <c r="F195" s="25"/>
      <c r="G195" s="56" t="s">
        <v>32</v>
      </c>
    </row>
    <row r="196" spans="1:7" s="36" customFormat="1" ht="12" customHeight="1" x14ac:dyDescent="0.25">
      <c r="A196" s="26" t="s">
        <v>6</v>
      </c>
      <c r="B196" s="28" t="s">
        <v>25</v>
      </c>
      <c r="C196" s="30">
        <v>43053.5</v>
      </c>
      <c r="D196" s="25">
        <v>2300.5830000000001</v>
      </c>
      <c r="E196" s="44" t="s">
        <v>29</v>
      </c>
      <c r="F196" s="25"/>
      <c r="G196" s="56" t="s">
        <v>32</v>
      </c>
    </row>
    <row r="197" spans="1:7" s="36" customFormat="1" ht="12" customHeight="1" x14ac:dyDescent="0.25">
      <c r="A197" s="26" t="s">
        <v>6</v>
      </c>
      <c r="B197" s="28" t="s">
        <v>25</v>
      </c>
      <c r="C197" s="30">
        <v>43083.416666666664</v>
      </c>
      <c r="D197" s="25">
        <v>2300.5830000000001</v>
      </c>
      <c r="E197" s="44" t="s">
        <v>29</v>
      </c>
      <c r="F197" s="25"/>
      <c r="G197" s="56" t="s">
        <v>32</v>
      </c>
    </row>
    <row r="198" spans="1:7" s="36" customFormat="1" ht="12" customHeight="1" x14ac:dyDescent="0.25">
      <c r="A198" s="26" t="s">
        <v>6</v>
      </c>
      <c r="B198" s="28" t="s">
        <v>25</v>
      </c>
      <c r="C198" s="38">
        <v>43109.673611111109</v>
      </c>
      <c r="D198" s="25">
        <v>2300.5830000000001</v>
      </c>
      <c r="E198" s="44" t="s">
        <v>29</v>
      </c>
      <c r="F198" s="25"/>
      <c r="G198" s="56" t="s">
        <v>32</v>
      </c>
    </row>
    <row r="199" spans="1:7" s="36" customFormat="1" ht="12" customHeight="1" x14ac:dyDescent="0.25">
      <c r="A199" s="26" t="s">
        <v>6</v>
      </c>
      <c r="B199" s="28" t="s">
        <v>25</v>
      </c>
      <c r="C199" s="38">
        <v>43144.513888888891</v>
      </c>
      <c r="D199" s="25">
        <v>2300.5830000000001</v>
      </c>
      <c r="E199" s="44" t="s">
        <v>29</v>
      </c>
      <c r="F199" s="25"/>
      <c r="G199" s="56" t="s">
        <v>32</v>
      </c>
    </row>
    <row r="200" spans="1:7" s="36" customFormat="1" ht="12" customHeight="1" x14ac:dyDescent="0.25">
      <c r="A200" s="26" t="s">
        <v>6</v>
      </c>
      <c r="B200" s="28" t="s">
        <v>25</v>
      </c>
      <c r="C200" s="38">
        <v>43166.647222222222</v>
      </c>
      <c r="D200" s="25">
        <v>2300.5830000000001</v>
      </c>
      <c r="E200" s="25">
        <v>0.63</v>
      </c>
      <c r="F200" s="25">
        <f>D200-E200</f>
        <v>2299.953</v>
      </c>
      <c r="G200" s="56"/>
    </row>
    <row r="201" spans="1:7" s="36" customFormat="1" ht="12" customHeight="1" x14ac:dyDescent="0.25">
      <c r="A201" s="26" t="s">
        <v>6</v>
      </c>
      <c r="B201" s="28" t="s">
        <v>25</v>
      </c>
      <c r="C201" s="38">
        <v>43215.458333333336</v>
      </c>
      <c r="D201" s="25">
        <v>2300.5830000000001</v>
      </c>
      <c r="E201" s="25" t="s">
        <v>29</v>
      </c>
      <c r="F201" s="25"/>
      <c r="G201" s="56" t="s">
        <v>32</v>
      </c>
    </row>
    <row r="202" spans="1:7" s="36" customFormat="1" ht="12" customHeight="1" x14ac:dyDescent="0.25">
      <c r="A202" s="26" t="s">
        <v>6</v>
      </c>
      <c r="B202" s="28" t="s">
        <v>25</v>
      </c>
      <c r="C202" s="38">
        <v>43236.677083333336</v>
      </c>
      <c r="D202" s="25">
        <v>2300.5830000000001</v>
      </c>
      <c r="E202" s="25">
        <v>0.63400000000000001</v>
      </c>
      <c r="F202" s="25">
        <f>D202-E202</f>
        <v>2299.9490000000001</v>
      </c>
      <c r="G202" s="56"/>
    </row>
    <row r="203" spans="1:7" s="36" customFormat="1" ht="12" customHeight="1" x14ac:dyDescent="0.25">
      <c r="A203" s="26" t="s">
        <v>6</v>
      </c>
      <c r="B203" s="28" t="s">
        <v>25</v>
      </c>
      <c r="C203" s="38">
        <v>43277.554861111108</v>
      </c>
      <c r="D203" s="25">
        <v>2300.5830000000001</v>
      </c>
      <c r="E203" s="25">
        <v>0.625</v>
      </c>
      <c r="F203" s="25">
        <f>D203-E203</f>
        <v>2299.9580000000001</v>
      </c>
      <c r="G203" s="56"/>
    </row>
    <row r="204" spans="1:7" s="36" customFormat="1" ht="12" customHeight="1" x14ac:dyDescent="0.25">
      <c r="A204" s="26" t="s">
        <v>6</v>
      </c>
      <c r="B204" s="28" t="s">
        <v>25</v>
      </c>
      <c r="C204" s="30">
        <v>43295.39166666667</v>
      </c>
      <c r="D204" s="25">
        <v>2300.5830000000001</v>
      </c>
      <c r="E204" s="25">
        <v>0.624</v>
      </c>
      <c r="F204" s="25">
        <f>D204-E204</f>
        <v>2299.9590000000003</v>
      </c>
      <c r="G204" s="56"/>
    </row>
    <row r="205" spans="1:7" s="36" customFormat="1" ht="12" customHeight="1" x14ac:dyDescent="0.25">
      <c r="A205" s="26" t="s">
        <v>6</v>
      </c>
      <c r="B205" s="28" t="s">
        <v>25</v>
      </c>
      <c r="C205" s="30">
        <v>43323.39166666667</v>
      </c>
      <c r="D205" s="25">
        <v>2300.5830000000001</v>
      </c>
      <c r="E205" s="44">
        <v>0.628</v>
      </c>
      <c r="F205" s="25">
        <f>D205-E205</f>
        <v>2299.9549999999999</v>
      </c>
      <c r="G205" s="56"/>
    </row>
    <row r="206" spans="1:7" s="36" customFormat="1" ht="12" customHeight="1" x14ac:dyDescent="0.25">
      <c r="A206" s="26" t="s">
        <v>6</v>
      </c>
      <c r="B206" s="28" t="s">
        <v>25</v>
      </c>
      <c r="C206" s="30">
        <v>43372.4</v>
      </c>
      <c r="D206" s="25">
        <v>2300.5830000000001</v>
      </c>
      <c r="E206" s="34">
        <v>0.63</v>
      </c>
      <c r="F206" s="25">
        <f>D206-E206</f>
        <v>2299.953</v>
      </c>
      <c r="G206" s="56"/>
    </row>
    <row r="207" spans="1:7" s="36" customFormat="1" ht="12" customHeight="1" x14ac:dyDescent="0.25">
      <c r="A207" s="26" t="s">
        <v>6</v>
      </c>
      <c r="B207" s="28" t="s">
        <v>25</v>
      </c>
      <c r="C207" s="30">
        <v>43385.415277777778</v>
      </c>
      <c r="D207" s="25">
        <v>2300.5830000000001</v>
      </c>
      <c r="E207" s="44" t="s">
        <v>29</v>
      </c>
      <c r="F207" s="25"/>
      <c r="G207" s="56" t="s">
        <v>32</v>
      </c>
    </row>
    <row r="208" spans="1:7" s="36" customFormat="1" ht="12" customHeight="1" x14ac:dyDescent="0.25">
      <c r="A208" s="26" t="s">
        <v>6</v>
      </c>
      <c r="B208" s="28" t="s">
        <v>25</v>
      </c>
      <c r="C208" s="30">
        <v>43411.430555555555</v>
      </c>
      <c r="D208" s="25">
        <v>2300.5830000000001</v>
      </c>
      <c r="E208" s="25" t="s">
        <v>29</v>
      </c>
      <c r="F208" s="25"/>
      <c r="G208" s="56" t="s">
        <v>32</v>
      </c>
    </row>
    <row r="209" spans="1:7" s="36" customFormat="1" ht="12" customHeight="1" x14ac:dyDescent="0.25">
      <c r="A209" s="26" t="s">
        <v>6</v>
      </c>
      <c r="B209" s="28" t="s">
        <v>25</v>
      </c>
      <c r="C209" s="66">
        <v>43451.427083333336</v>
      </c>
      <c r="D209" s="61">
        <v>2300.5830000000001</v>
      </c>
      <c r="E209" s="62" t="s">
        <v>29</v>
      </c>
      <c r="F209" s="61"/>
      <c r="G209" s="56" t="s">
        <v>32</v>
      </c>
    </row>
    <row r="210" spans="1:7" s="36" customFormat="1" ht="12" customHeight="1" x14ac:dyDescent="0.25">
      <c r="A210" s="26" t="s">
        <v>6</v>
      </c>
      <c r="B210" s="28" t="s">
        <v>25</v>
      </c>
      <c r="C210" s="30">
        <v>43477</v>
      </c>
      <c r="D210" s="25">
        <v>2300.5830000000001</v>
      </c>
      <c r="E210" s="44" t="s">
        <v>29</v>
      </c>
      <c r="F210" s="42"/>
      <c r="G210" s="69" t="s">
        <v>42</v>
      </c>
    </row>
    <row r="211" spans="1:7" s="36" customFormat="1" ht="12" customHeight="1" x14ac:dyDescent="0.25">
      <c r="A211" s="26" t="s">
        <v>6</v>
      </c>
      <c r="B211" s="28" t="s">
        <v>25</v>
      </c>
      <c r="C211" s="30">
        <v>43515</v>
      </c>
      <c r="D211" s="25">
        <v>2300.5830000000001</v>
      </c>
      <c r="E211" s="44" t="s">
        <v>29</v>
      </c>
      <c r="F211" s="42"/>
      <c r="G211" s="69" t="s">
        <v>42</v>
      </c>
    </row>
    <row r="212" spans="1:7" s="36" customFormat="1" ht="12" customHeight="1" x14ac:dyDescent="0.25">
      <c r="A212" s="26" t="s">
        <v>6</v>
      </c>
      <c r="B212" s="28" t="s">
        <v>25</v>
      </c>
      <c r="C212" s="30">
        <v>43529</v>
      </c>
      <c r="D212" s="25">
        <v>2300.5830000000001</v>
      </c>
      <c r="E212" s="44" t="s">
        <v>29</v>
      </c>
      <c r="F212" s="42"/>
      <c r="G212" s="69" t="s">
        <v>42</v>
      </c>
    </row>
    <row r="213" spans="1:7" s="36" customFormat="1" ht="12" customHeight="1" x14ac:dyDescent="0.25">
      <c r="A213" s="26" t="s">
        <v>6</v>
      </c>
      <c r="B213" s="28" t="s">
        <v>25</v>
      </c>
      <c r="C213" s="30">
        <v>43559</v>
      </c>
      <c r="D213" s="25">
        <v>2300.5830000000001</v>
      </c>
      <c r="E213" s="44" t="s">
        <v>29</v>
      </c>
      <c r="F213" s="42"/>
      <c r="G213" s="69" t="s">
        <v>45</v>
      </c>
    </row>
    <row r="214" spans="1:7" s="36" customFormat="1" ht="12" customHeight="1" x14ac:dyDescent="0.25">
      <c r="A214" s="26" t="s">
        <v>6</v>
      </c>
      <c r="B214" s="28" t="s">
        <v>25</v>
      </c>
      <c r="C214" s="30">
        <v>43599</v>
      </c>
      <c r="D214" s="25">
        <v>2300.5830000000001</v>
      </c>
      <c r="E214" s="44">
        <v>0.61799999999999999</v>
      </c>
      <c r="F214" s="42">
        <v>2299.9650000000001</v>
      </c>
      <c r="G214" s="69"/>
    </row>
    <row r="215" spans="1:7" s="36" customFormat="1" ht="12" customHeight="1" x14ac:dyDescent="0.25">
      <c r="A215" s="26" t="s">
        <v>6</v>
      </c>
      <c r="B215" s="28" t="s">
        <v>25</v>
      </c>
      <c r="C215" s="30">
        <v>43630</v>
      </c>
      <c r="D215" s="25">
        <v>2300.5830000000001</v>
      </c>
      <c r="E215" s="44">
        <v>0.622</v>
      </c>
      <c r="F215" s="42">
        <v>2299.9610000000002</v>
      </c>
      <c r="G215" s="69"/>
    </row>
    <row r="216" spans="1:7" s="36" customFormat="1" ht="12" customHeight="1" x14ac:dyDescent="0.25">
      <c r="A216" s="26" t="s">
        <v>6</v>
      </c>
      <c r="B216" s="28" t="s">
        <v>25</v>
      </c>
      <c r="C216" s="30">
        <v>43658</v>
      </c>
      <c r="D216" s="25">
        <v>2300.5830000000001</v>
      </c>
      <c r="E216" s="44" t="s">
        <v>29</v>
      </c>
      <c r="F216" s="42"/>
      <c r="G216" s="69" t="s">
        <v>48</v>
      </c>
    </row>
    <row r="217" spans="1:7" s="36" customFormat="1" ht="12" customHeight="1" x14ac:dyDescent="0.25">
      <c r="A217" s="26" t="s">
        <v>6</v>
      </c>
      <c r="B217" s="28" t="s">
        <v>25</v>
      </c>
      <c r="C217" s="30">
        <v>43691</v>
      </c>
      <c r="D217" s="25">
        <v>2300.5830000000001</v>
      </c>
      <c r="E217" s="44" t="s">
        <v>29</v>
      </c>
      <c r="F217" s="42"/>
      <c r="G217" s="69" t="s">
        <v>48</v>
      </c>
    </row>
    <row r="218" spans="1:7" s="36" customFormat="1" ht="12" customHeight="1" x14ac:dyDescent="0.25">
      <c r="A218" s="46" t="s">
        <v>6</v>
      </c>
      <c r="B218" s="47" t="s">
        <v>25</v>
      </c>
      <c r="C218" s="48">
        <v>43722</v>
      </c>
      <c r="D218" s="49">
        <v>2300.5830000000001</v>
      </c>
      <c r="E218" s="50" t="s">
        <v>29</v>
      </c>
      <c r="F218" s="49"/>
      <c r="G218" s="69" t="s">
        <v>42</v>
      </c>
    </row>
    <row r="219" spans="1:7" s="36" customFormat="1" ht="12" customHeight="1" x14ac:dyDescent="0.25">
      <c r="A219" s="26" t="s">
        <v>6</v>
      </c>
      <c r="B219" s="28" t="s">
        <v>25</v>
      </c>
      <c r="C219" s="30">
        <v>43743</v>
      </c>
      <c r="D219" s="25">
        <v>2300.5830000000001</v>
      </c>
      <c r="E219" s="44" t="s">
        <v>29</v>
      </c>
      <c r="F219" s="42"/>
      <c r="G219" s="69" t="s">
        <v>46</v>
      </c>
    </row>
    <row r="220" spans="1:7" s="36" customFormat="1" ht="12" customHeight="1" x14ac:dyDescent="0.25">
      <c r="A220" s="26" t="s">
        <v>6</v>
      </c>
      <c r="B220" s="28" t="s">
        <v>25</v>
      </c>
      <c r="C220" s="30">
        <v>43772</v>
      </c>
      <c r="D220" s="25">
        <v>2300.5830000000001</v>
      </c>
      <c r="E220" s="44" t="s">
        <v>29</v>
      </c>
      <c r="F220" s="42"/>
      <c r="G220" s="69" t="s">
        <v>46</v>
      </c>
    </row>
    <row r="221" spans="1:7" s="36" customFormat="1" ht="12" customHeight="1" x14ac:dyDescent="0.25">
      <c r="A221" s="26" t="s">
        <v>6</v>
      </c>
      <c r="B221" s="28" t="s">
        <v>25</v>
      </c>
      <c r="C221" s="30">
        <v>43801</v>
      </c>
      <c r="D221" s="25">
        <v>2300.5830000000001</v>
      </c>
      <c r="E221" s="44" t="s">
        <v>29</v>
      </c>
      <c r="F221" s="25"/>
      <c r="G221" s="69" t="s">
        <v>46</v>
      </c>
    </row>
    <row r="222" spans="1:7" s="36" customFormat="1" ht="12" customHeight="1" x14ac:dyDescent="0.25">
      <c r="A222" s="26" t="s">
        <v>7</v>
      </c>
      <c r="B222" s="28" t="s">
        <v>25</v>
      </c>
      <c r="C222" s="30">
        <v>42491</v>
      </c>
      <c r="D222" s="25">
        <v>2300.7759999999998</v>
      </c>
      <c r="E222" s="25">
        <v>0.85299999999999998</v>
      </c>
      <c r="F222" s="25">
        <f t="shared" ref="F222:F227" si="6">D222-E222</f>
        <v>2299.9229999999998</v>
      </c>
      <c r="G222" s="55"/>
    </row>
    <row r="223" spans="1:7" s="36" customFormat="1" ht="12" customHeight="1" x14ac:dyDescent="0.25">
      <c r="A223" s="26" t="s">
        <v>7</v>
      </c>
      <c r="B223" s="28" t="s">
        <v>25</v>
      </c>
      <c r="C223" s="30">
        <v>42522</v>
      </c>
      <c r="D223" s="25">
        <v>2300.7759999999998</v>
      </c>
      <c r="E223" s="25">
        <v>0.84799999999999998</v>
      </c>
      <c r="F223" s="25">
        <f t="shared" si="6"/>
        <v>2299.9279999999999</v>
      </c>
      <c r="G223" s="55"/>
    </row>
    <row r="224" spans="1:7" s="36" customFormat="1" ht="12" customHeight="1" x14ac:dyDescent="0.25">
      <c r="A224" s="26" t="s">
        <v>7</v>
      </c>
      <c r="B224" s="28" t="s">
        <v>25</v>
      </c>
      <c r="C224" s="30">
        <v>42552</v>
      </c>
      <c r="D224" s="25">
        <v>2300.7759999999998</v>
      </c>
      <c r="E224" s="25">
        <v>0.85099999999999998</v>
      </c>
      <c r="F224" s="25">
        <f t="shared" si="6"/>
        <v>2299.9249999999997</v>
      </c>
      <c r="G224" s="55"/>
    </row>
    <row r="225" spans="1:7" s="36" customFormat="1" ht="12" customHeight="1" x14ac:dyDescent="0.25">
      <c r="A225" s="26" t="s">
        <v>7</v>
      </c>
      <c r="B225" s="28" t="s">
        <v>25</v>
      </c>
      <c r="C225" s="30">
        <v>42583</v>
      </c>
      <c r="D225" s="25">
        <v>2300.7759999999998</v>
      </c>
      <c r="E225" s="25">
        <v>0.85699999999999998</v>
      </c>
      <c r="F225" s="25">
        <f t="shared" si="6"/>
        <v>2299.9189999999999</v>
      </c>
      <c r="G225" s="55"/>
    </row>
    <row r="226" spans="1:7" s="36" customFormat="1" ht="12" customHeight="1" x14ac:dyDescent="0.25">
      <c r="A226" s="26" t="s">
        <v>7</v>
      </c>
      <c r="B226" s="28" t="s">
        <v>25</v>
      </c>
      <c r="C226" s="30">
        <v>42614</v>
      </c>
      <c r="D226" s="25">
        <v>2300.7759999999998</v>
      </c>
      <c r="E226" s="25">
        <v>0.85799999999999998</v>
      </c>
      <c r="F226" s="25">
        <f t="shared" si="6"/>
        <v>2299.9179999999997</v>
      </c>
      <c r="G226" s="55"/>
    </row>
    <row r="227" spans="1:7" s="36" customFormat="1" ht="12" customHeight="1" x14ac:dyDescent="0.25">
      <c r="A227" s="26" t="s">
        <v>7</v>
      </c>
      <c r="B227" s="28" t="s">
        <v>25</v>
      </c>
      <c r="C227" s="30">
        <v>42644</v>
      </c>
      <c r="D227" s="25">
        <v>2300.7759999999998</v>
      </c>
      <c r="E227" s="25">
        <v>0.85399999999999998</v>
      </c>
      <c r="F227" s="25">
        <f t="shared" si="6"/>
        <v>2299.922</v>
      </c>
      <c r="G227" s="55"/>
    </row>
    <row r="228" spans="1:7" s="36" customFormat="1" ht="12" customHeight="1" x14ac:dyDescent="0.25">
      <c r="A228" s="26" t="s">
        <v>7</v>
      </c>
      <c r="B228" s="28" t="s">
        <v>25</v>
      </c>
      <c r="C228" s="30">
        <v>42675</v>
      </c>
      <c r="D228" s="25">
        <v>2300.7759999999998</v>
      </c>
      <c r="E228" s="25" t="s">
        <v>29</v>
      </c>
      <c r="F228" s="25"/>
      <c r="G228" s="56" t="s">
        <v>32</v>
      </c>
    </row>
    <row r="229" spans="1:7" s="36" customFormat="1" ht="12" customHeight="1" x14ac:dyDescent="0.25">
      <c r="A229" s="26" t="s">
        <v>7</v>
      </c>
      <c r="B229" s="28" t="s">
        <v>25</v>
      </c>
      <c r="C229" s="30">
        <v>42705</v>
      </c>
      <c r="D229" s="25">
        <v>2300.7759999999998</v>
      </c>
      <c r="E229" s="25">
        <v>0.85599999999999998</v>
      </c>
      <c r="F229" s="25">
        <f t="shared" ref="F229:F239" si="7">D229-E229</f>
        <v>2299.9199999999996</v>
      </c>
      <c r="G229" s="55"/>
    </row>
    <row r="230" spans="1:7" s="36" customFormat="1" ht="12" customHeight="1" x14ac:dyDescent="0.25">
      <c r="A230" s="26" t="s">
        <v>7</v>
      </c>
      <c r="B230" s="28" t="s">
        <v>25</v>
      </c>
      <c r="C230" s="30">
        <v>42751.5</v>
      </c>
      <c r="D230" s="25">
        <v>2300.7759999999998</v>
      </c>
      <c r="E230" s="25">
        <v>0.86</v>
      </c>
      <c r="F230" s="25">
        <f t="shared" si="7"/>
        <v>2299.9159999999997</v>
      </c>
      <c r="G230" s="56"/>
    </row>
    <row r="231" spans="1:7" s="36" customFormat="1" ht="12" customHeight="1" x14ac:dyDescent="0.25">
      <c r="A231" s="26" t="s">
        <v>7</v>
      </c>
      <c r="B231" s="28" t="s">
        <v>25</v>
      </c>
      <c r="C231" s="30">
        <v>42775.569444444445</v>
      </c>
      <c r="D231" s="25">
        <v>2300.7759999999998</v>
      </c>
      <c r="E231" s="25">
        <v>0.85899999999999999</v>
      </c>
      <c r="F231" s="25">
        <f t="shared" si="7"/>
        <v>2299.9169999999999</v>
      </c>
      <c r="G231" s="56"/>
    </row>
    <row r="232" spans="1:7" s="36" customFormat="1" ht="12" customHeight="1" x14ac:dyDescent="0.25">
      <c r="A232" s="26" t="s">
        <v>7</v>
      </c>
      <c r="B232" s="28" t="s">
        <v>25</v>
      </c>
      <c r="C232" s="30">
        <v>42810.540277777778</v>
      </c>
      <c r="D232" s="25">
        <v>2300.7759999999998</v>
      </c>
      <c r="E232" s="25">
        <v>0.85799999999999998</v>
      </c>
      <c r="F232" s="25">
        <f t="shared" si="7"/>
        <v>2299.9179999999997</v>
      </c>
      <c r="G232" s="56"/>
    </row>
    <row r="233" spans="1:7" s="36" customFormat="1" ht="12" customHeight="1" x14ac:dyDescent="0.25">
      <c r="A233" s="26" t="s">
        <v>7</v>
      </c>
      <c r="B233" s="28" t="s">
        <v>25</v>
      </c>
      <c r="C233" s="30">
        <v>42833.413888888892</v>
      </c>
      <c r="D233" s="25">
        <v>2300.7759999999998</v>
      </c>
      <c r="E233" s="25">
        <v>0.85899999999999999</v>
      </c>
      <c r="F233" s="25">
        <f t="shared" si="7"/>
        <v>2299.9169999999999</v>
      </c>
      <c r="G233" s="56"/>
    </row>
    <row r="234" spans="1:7" s="36" customFormat="1" ht="12" customHeight="1" x14ac:dyDescent="0.25">
      <c r="A234" s="26" t="s">
        <v>7</v>
      </c>
      <c r="B234" s="28" t="s">
        <v>25</v>
      </c>
      <c r="C234" s="30">
        <v>42878.619444444441</v>
      </c>
      <c r="D234" s="25">
        <v>2300.7759999999998</v>
      </c>
      <c r="E234" s="25">
        <v>0.86</v>
      </c>
      <c r="F234" s="25">
        <f t="shared" si="7"/>
        <v>2299.9159999999997</v>
      </c>
      <c r="G234" s="56"/>
    </row>
    <row r="235" spans="1:7" s="36" customFormat="1" ht="12" customHeight="1" x14ac:dyDescent="0.25">
      <c r="A235" s="26" t="s">
        <v>7</v>
      </c>
      <c r="B235" s="28" t="s">
        <v>25</v>
      </c>
      <c r="C235" s="30">
        <v>42903.497916666667</v>
      </c>
      <c r="D235" s="25">
        <v>2300.7759999999998</v>
      </c>
      <c r="E235" s="25">
        <v>0.84599999999999997</v>
      </c>
      <c r="F235" s="25">
        <f t="shared" si="7"/>
        <v>2299.9299999999998</v>
      </c>
      <c r="G235" s="56"/>
    </row>
    <row r="236" spans="1:7" s="36" customFormat="1" ht="12" customHeight="1" x14ac:dyDescent="0.25">
      <c r="A236" s="26" t="s">
        <v>7</v>
      </c>
      <c r="B236" s="28" t="s">
        <v>25</v>
      </c>
      <c r="C236" s="30">
        <v>42942.489583333336</v>
      </c>
      <c r="D236" s="25">
        <v>2300.7759999999998</v>
      </c>
      <c r="E236" s="25">
        <v>0.85</v>
      </c>
      <c r="F236" s="25">
        <f t="shared" si="7"/>
        <v>2299.9259999999999</v>
      </c>
      <c r="G236" s="56"/>
    </row>
    <row r="237" spans="1:7" s="36" customFormat="1" ht="12" customHeight="1" x14ac:dyDescent="0.25">
      <c r="A237" s="26" t="s">
        <v>7</v>
      </c>
      <c r="B237" s="28" t="s">
        <v>25</v>
      </c>
      <c r="C237" s="30">
        <v>42971.53402777778</v>
      </c>
      <c r="D237" s="25">
        <v>2300.7759999999998</v>
      </c>
      <c r="E237" s="25">
        <v>0.85499999999999998</v>
      </c>
      <c r="F237" s="25">
        <f t="shared" si="7"/>
        <v>2299.9209999999998</v>
      </c>
      <c r="G237" s="56"/>
    </row>
    <row r="238" spans="1:7" s="36" customFormat="1" ht="12" customHeight="1" x14ac:dyDescent="0.25">
      <c r="A238" s="26" t="s">
        <v>7</v>
      </c>
      <c r="B238" s="28" t="s">
        <v>25</v>
      </c>
      <c r="C238" s="30">
        <v>43005.571527777778</v>
      </c>
      <c r="D238" s="25">
        <v>2300.7759999999998</v>
      </c>
      <c r="E238" s="25">
        <v>0.85499999999999998</v>
      </c>
      <c r="F238" s="25">
        <f t="shared" si="7"/>
        <v>2299.9209999999998</v>
      </c>
      <c r="G238" s="56"/>
    </row>
    <row r="239" spans="1:7" s="36" customFormat="1" ht="12" customHeight="1" x14ac:dyDescent="0.25">
      <c r="A239" s="26" t="s">
        <v>7</v>
      </c>
      <c r="B239" s="28" t="s">
        <v>25</v>
      </c>
      <c r="C239" s="30">
        <v>43029.706944444442</v>
      </c>
      <c r="D239" s="25">
        <v>2300.7759999999998</v>
      </c>
      <c r="E239" s="25">
        <v>0.85599999999999998</v>
      </c>
      <c r="F239" s="25">
        <f t="shared" si="7"/>
        <v>2299.9199999999996</v>
      </c>
      <c r="G239" s="56"/>
    </row>
    <row r="240" spans="1:7" s="36" customFormat="1" ht="12" customHeight="1" x14ac:dyDescent="0.25">
      <c r="A240" s="26" t="s">
        <v>7</v>
      </c>
      <c r="B240" s="28" t="s">
        <v>25</v>
      </c>
      <c r="C240" s="30">
        <v>43053.5</v>
      </c>
      <c r="D240" s="25">
        <v>2300.7759999999998</v>
      </c>
      <c r="E240" s="25" t="s">
        <v>29</v>
      </c>
      <c r="F240" s="25"/>
      <c r="G240" s="56" t="s">
        <v>32</v>
      </c>
    </row>
    <row r="241" spans="1:7" s="36" customFormat="1" ht="12" customHeight="1" x14ac:dyDescent="0.25">
      <c r="A241" s="26" t="s">
        <v>7</v>
      </c>
      <c r="B241" s="28" t="s">
        <v>25</v>
      </c>
      <c r="C241" s="30">
        <v>43083.452777777777</v>
      </c>
      <c r="D241" s="25">
        <v>2300.7759999999998</v>
      </c>
      <c r="E241" s="25">
        <v>0.86</v>
      </c>
      <c r="F241" s="25">
        <f>D241-E241</f>
        <v>2299.9159999999997</v>
      </c>
      <c r="G241" s="56"/>
    </row>
    <row r="242" spans="1:7" s="36" customFormat="1" ht="12" customHeight="1" x14ac:dyDescent="0.25">
      <c r="A242" s="26" t="s">
        <v>7</v>
      </c>
      <c r="B242" s="28" t="s">
        <v>25</v>
      </c>
      <c r="C242" s="38">
        <v>43109.671527777777</v>
      </c>
      <c r="D242" s="25">
        <v>2300.7759999999998</v>
      </c>
      <c r="E242" s="25">
        <v>0.86299999999999999</v>
      </c>
      <c r="F242" s="25">
        <f>D242-E242</f>
        <v>2299.913</v>
      </c>
      <c r="G242" s="56"/>
    </row>
    <row r="243" spans="1:7" s="36" customFormat="1" ht="12" customHeight="1" x14ac:dyDescent="0.25">
      <c r="A243" s="26" t="s">
        <v>7</v>
      </c>
      <c r="B243" s="28" t="s">
        <v>25</v>
      </c>
      <c r="C243" s="38">
        <v>43144.513888888891</v>
      </c>
      <c r="D243" s="25">
        <v>2300.7759999999998</v>
      </c>
      <c r="E243" s="25" t="s">
        <v>29</v>
      </c>
      <c r="F243" s="25"/>
      <c r="G243" s="56" t="s">
        <v>32</v>
      </c>
    </row>
    <row r="244" spans="1:7" s="36" customFormat="1" ht="12" customHeight="1" x14ac:dyDescent="0.25">
      <c r="A244" s="26" t="s">
        <v>7</v>
      </c>
      <c r="B244" s="28" t="s">
        <v>25</v>
      </c>
      <c r="C244" s="38">
        <v>43166.647222222222</v>
      </c>
      <c r="D244" s="25">
        <v>2300.7759999999998</v>
      </c>
      <c r="E244" s="25" t="s">
        <v>29</v>
      </c>
      <c r="F244" s="25"/>
      <c r="G244" s="56" t="s">
        <v>32</v>
      </c>
    </row>
    <row r="245" spans="1:7" s="36" customFormat="1" ht="12" customHeight="1" x14ac:dyDescent="0.25">
      <c r="A245" s="26" t="s">
        <v>7</v>
      </c>
      <c r="B245" s="28" t="s">
        <v>25</v>
      </c>
      <c r="C245" s="38">
        <v>43215.458333333336</v>
      </c>
      <c r="D245" s="25">
        <v>2300.7759999999998</v>
      </c>
      <c r="E245" s="25" t="s">
        <v>29</v>
      </c>
      <c r="F245" s="25"/>
      <c r="G245" s="56" t="s">
        <v>32</v>
      </c>
    </row>
    <row r="246" spans="1:7" s="36" customFormat="1" ht="12" customHeight="1" x14ac:dyDescent="0.25">
      <c r="A246" s="26" t="s">
        <v>7</v>
      </c>
      <c r="B246" s="28" t="s">
        <v>25</v>
      </c>
      <c r="C246" s="38">
        <v>43236.429861111108</v>
      </c>
      <c r="D246" s="25">
        <v>2300.7759999999998</v>
      </c>
      <c r="E246" s="25">
        <v>0.85299999999999998</v>
      </c>
      <c r="F246" s="25">
        <f>D246-E246</f>
        <v>2299.9229999999998</v>
      </c>
      <c r="G246" s="56"/>
    </row>
    <row r="247" spans="1:7" s="36" customFormat="1" ht="12" customHeight="1" x14ac:dyDescent="0.25">
      <c r="A247" s="26" t="s">
        <v>7</v>
      </c>
      <c r="B247" s="28" t="s">
        <v>25</v>
      </c>
      <c r="C247" s="38">
        <v>43277.57708333333</v>
      </c>
      <c r="D247" s="25">
        <v>2300.7759999999998</v>
      </c>
      <c r="E247" s="25">
        <v>0.85399999999999998</v>
      </c>
      <c r="F247" s="25">
        <f>D247-E247</f>
        <v>2299.922</v>
      </c>
      <c r="G247" s="56"/>
    </row>
    <row r="248" spans="1:7" s="36" customFormat="1" ht="12" customHeight="1" x14ac:dyDescent="0.25">
      <c r="A248" s="26" t="s">
        <v>7</v>
      </c>
      <c r="B248" s="28" t="s">
        <v>25</v>
      </c>
      <c r="C248" s="30">
        <v>43295.368055555555</v>
      </c>
      <c r="D248" s="25">
        <v>2300.7759999999998</v>
      </c>
      <c r="E248" s="25">
        <v>0.85799999999999998</v>
      </c>
      <c r="F248" s="25">
        <f>D248-E248</f>
        <v>2299.9179999999997</v>
      </c>
      <c r="G248" s="56"/>
    </row>
    <row r="249" spans="1:7" s="36" customFormat="1" ht="12" customHeight="1" x14ac:dyDescent="0.25">
      <c r="A249" s="26" t="s">
        <v>7</v>
      </c>
      <c r="B249" s="28" t="s">
        <v>25</v>
      </c>
      <c r="C249" s="30">
        <v>43323.370138888888</v>
      </c>
      <c r="D249" s="25">
        <v>2300.7759999999998</v>
      </c>
      <c r="E249" s="25">
        <v>0.85899999999999999</v>
      </c>
      <c r="F249" s="25">
        <f>D249-E249</f>
        <v>2299.9169999999999</v>
      </c>
      <c r="G249" s="56"/>
    </row>
    <row r="250" spans="1:7" s="36" customFormat="1" ht="12" customHeight="1" x14ac:dyDescent="0.25">
      <c r="A250" s="26" t="s">
        <v>7</v>
      </c>
      <c r="B250" s="28" t="s">
        <v>25</v>
      </c>
      <c r="C250" s="30">
        <v>43372.377083333333</v>
      </c>
      <c r="D250" s="25">
        <v>2300.7759999999998</v>
      </c>
      <c r="E250" s="25">
        <v>0.86099999999999999</v>
      </c>
      <c r="F250" s="25">
        <f>D250-E250</f>
        <v>2299.915</v>
      </c>
      <c r="G250" s="56"/>
    </row>
    <row r="251" spans="1:7" s="36" customFormat="1" ht="12" customHeight="1" x14ac:dyDescent="0.25">
      <c r="A251" s="26" t="s">
        <v>7</v>
      </c>
      <c r="B251" s="28" t="s">
        <v>25</v>
      </c>
      <c r="C251" s="30">
        <v>43385.415277777778</v>
      </c>
      <c r="D251" s="25">
        <v>2300.7759999999998</v>
      </c>
      <c r="E251" s="25" t="s">
        <v>29</v>
      </c>
      <c r="F251" s="25"/>
      <c r="G251" s="56" t="s">
        <v>32</v>
      </c>
    </row>
    <row r="252" spans="1:7" s="36" customFormat="1" ht="12" customHeight="1" x14ac:dyDescent="0.25">
      <c r="A252" s="26" t="s">
        <v>7</v>
      </c>
      <c r="B252" s="28" t="s">
        <v>25</v>
      </c>
      <c r="C252" s="30">
        <v>43411.423611111109</v>
      </c>
      <c r="D252" s="25">
        <v>2300.7759999999998</v>
      </c>
      <c r="E252" s="25" t="s">
        <v>29</v>
      </c>
      <c r="F252" s="25"/>
      <c r="G252" s="56" t="s">
        <v>32</v>
      </c>
    </row>
    <row r="253" spans="1:7" s="36" customFormat="1" ht="12" customHeight="1" x14ac:dyDescent="0.25">
      <c r="A253" s="26" t="s">
        <v>7</v>
      </c>
      <c r="B253" s="28" t="s">
        <v>25</v>
      </c>
      <c r="C253" s="66">
        <v>43451.427083333336</v>
      </c>
      <c r="D253" s="61">
        <v>2300.7759999999998</v>
      </c>
      <c r="E253" s="62" t="s">
        <v>29</v>
      </c>
      <c r="F253" s="61"/>
      <c r="G253" s="56" t="s">
        <v>32</v>
      </c>
    </row>
    <row r="254" spans="1:7" s="36" customFormat="1" ht="12" customHeight="1" x14ac:dyDescent="0.25">
      <c r="A254" s="26" t="s">
        <v>7</v>
      </c>
      <c r="B254" s="28" t="s">
        <v>25</v>
      </c>
      <c r="C254" s="30">
        <v>43477</v>
      </c>
      <c r="D254" s="25">
        <v>2300.7759999999998</v>
      </c>
      <c r="E254" s="44" t="s">
        <v>29</v>
      </c>
      <c r="F254" s="42"/>
      <c r="G254" s="69" t="s">
        <v>42</v>
      </c>
    </row>
    <row r="255" spans="1:7" s="36" customFormat="1" ht="12" customHeight="1" x14ac:dyDescent="0.25">
      <c r="A255" s="26" t="s">
        <v>7</v>
      </c>
      <c r="B255" s="28" t="s">
        <v>25</v>
      </c>
      <c r="C255" s="30">
        <v>43515</v>
      </c>
      <c r="D255" s="25">
        <v>2300.7759999999998</v>
      </c>
      <c r="E255" s="44" t="s">
        <v>29</v>
      </c>
      <c r="F255" s="42"/>
      <c r="G255" s="69" t="s">
        <v>42</v>
      </c>
    </row>
    <row r="256" spans="1:7" s="36" customFormat="1" ht="12" customHeight="1" x14ac:dyDescent="0.25">
      <c r="A256" s="26" t="s">
        <v>7</v>
      </c>
      <c r="B256" s="28" t="s">
        <v>25</v>
      </c>
      <c r="C256" s="30">
        <v>43529</v>
      </c>
      <c r="D256" s="25">
        <v>2300.7759999999998</v>
      </c>
      <c r="E256" s="44">
        <v>0.86799999999999999</v>
      </c>
      <c r="F256" s="42">
        <v>2299.9079999999999</v>
      </c>
      <c r="G256" s="69"/>
    </row>
    <row r="257" spans="1:7" s="36" customFormat="1" ht="12" customHeight="1" x14ac:dyDescent="0.25">
      <c r="A257" s="26" t="s">
        <v>7</v>
      </c>
      <c r="B257" s="28" t="s">
        <v>25</v>
      </c>
      <c r="C257" s="30">
        <v>43559</v>
      </c>
      <c r="D257" s="25">
        <v>2300.7759999999998</v>
      </c>
      <c r="E257" s="44">
        <v>0.85299999999999998</v>
      </c>
      <c r="F257" s="42">
        <v>2299.9229999999998</v>
      </c>
      <c r="G257" s="69"/>
    </row>
    <row r="258" spans="1:7" s="36" customFormat="1" ht="12" customHeight="1" x14ac:dyDescent="0.25">
      <c r="A258" s="26" t="s">
        <v>7</v>
      </c>
      <c r="B258" s="28" t="s">
        <v>25</v>
      </c>
      <c r="C258" s="30">
        <v>43599</v>
      </c>
      <c r="D258" s="25">
        <v>2300.7759999999998</v>
      </c>
      <c r="E258" s="44">
        <v>0.85699999999999998</v>
      </c>
      <c r="F258" s="42">
        <v>2299.9189999999999</v>
      </c>
      <c r="G258" s="69"/>
    </row>
    <row r="259" spans="1:7" s="36" customFormat="1" ht="12" customHeight="1" x14ac:dyDescent="0.25">
      <c r="A259" s="26" t="s">
        <v>7</v>
      </c>
      <c r="B259" s="28" t="s">
        <v>25</v>
      </c>
      <c r="C259" s="30">
        <v>43630</v>
      </c>
      <c r="D259" s="25">
        <v>2300.7759999999998</v>
      </c>
      <c r="E259" s="44" t="s">
        <v>29</v>
      </c>
      <c r="F259" s="42"/>
      <c r="G259" s="69" t="s">
        <v>46</v>
      </c>
    </row>
    <row r="260" spans="1:7" s="36" customFormat="1" ht="12" customHeight="1" x14ac:dyDescent="0.25">
      <c r="A260" s="26" t="s">
        <v>7</v>
      </c>
      <c r="B260" s="28" t="s">
        <v>25</v>
      </c>
      <c r="C260" s="30">
        <v>43658</v>
      </c>
      <c r="D260" s="25">
        <v>2300.7759999999998</v>
      </c>
      <c r="E260" s="44" t="s">
        <v>29</v>
      </c>
      <c r="F260" s="42"/>
      <c r="G260" s="69" t="s">
        <v>48</v>
      </c>
    </row>
    <row r="261" spans="1:7" s="36" customFormat="1" ht="12" customHeight="1" x14ac:dyDescent="0.25">
      <c r="A261" s="26" t="s">
        <v>7</v>
      </c>
      <c r="B261" s="28" t="s">
        <v>25</v>
      </c>
      <c r="C261" s="30">
        <v>43691</v>
      </c>
      <c r="D261" s="25">
        <v>2300.7759999999998</v>
      </c>
      <c r="E261" s="44">
        <v>0.86</v>
      </c>
      <c r="F261" s="42">
        <v>2299.9159999999997</v>
      </c>
      <c r="G261" s="69"/>
    </row>
    <row r="262" spans="1:7" s="36" customFormat="1" ht="12" customHeight="1" x14ac:dyDescent="0.25">
      <c r="A262" s="46" t="s">
        <v>7</v>
      </c>
      <c r="B262" s="47" t="s">
        <v>25</v>
      </c>
      <c r="C262" s="48">
        <v>43722</v>
      </c>
      <c r="D262" s="49">
        <v>2300.7759999999998</v>
      </c>
      <c r="E262" s="50" t="s">
        <v>29</v>
      </c>
      <c r="F262" s="49"/>
      <c r="G262" s="69" t="s">
        <v>42</v>
      </c>
    </row>
    <row r="263" spans="1:7" s="36" customFormat="1" ht="12" customHeight="1" x14ac:dyDescent="0.25">
      <c r="A263" s="26" t="s">
        <v>7</v>
      </c>
      <c r="B263" s="28" t="s">
        <v>25</v>
      </c>
      <c r="C263" s="30">
        <v>43743</v>
      </c>
      <c r="D263" s="25">
        <v>2300.7759999999998</v>
      </c>
      <c r="E263" s="44">
        <v>0.86</v>
      </c>
      <c r="F263" s="42">
        <v>2299.9159999999997</v>
      </c>
      <c r="G263" s="69"/>
    </row>
    <row r="264" spans="1:7" s="36" customFormat="1" ht="12" customHeight="1" x14ac:dyDescent="0.25">
      <c r="A264" s="26" t="s">
        <v>7</v>
      </c>
      <c r="B264" s="28" t="s">
        <v>25</v>
      </c>
      <c r="C264" s="30">
        <v>43772</v>
      </c>
      <c r="D264" s="25">
        <v>2300.7759999999998</v>
      </c>
      <c r="E264" s="44">
        <v>0.85799999999999998</v>
      </c>
      <c r="F264" s="42">
        <v>2299.9179999999997</v>
      </c>
      <c r="G264" s="69"/>
    </row>
    <row r="265" spans="1:7" s="36" customFormat="1" ht="12" customHeight="1" x14ac:dyDescent="0.25">
      <c r="A265" s="26" t="s">
        <v>7</v>
      </c>
      <c r="B265" s="28" t="s">
        <v>25</v>
      </c>
      <c r="C265" s="30">
        <v>43801</v>
      </c>
      <c r="D265" s="25">
        <v>2300.7759999999998</v>
      </c>
      <c r="E265" s="44" t="s">
        <v>29</v>
      </c>
      <c r="F265" s="25"/>
      <c r="G265" s="69" t="s">
        <v>46</v>
      </c>
    </row>
    <row r="266" spans="1:7" s="36" customFormat="1" ht="12" customHeight="1" x14ac:dyDescent="0.25">
      <c r="A266" s="26" t="s">
        <v>8</v>
      </c>
      <c r="B266" s="28" t="s">
        <v>25</v>
      </c>
      <c r="C266" s="30">
        <v>42491</v>
      </c>
      <c r="D266" s="25">
        <v>2300.4470000000001</v>
      </c>
      <c r="E266" s="25">
        <v>0.74299999999999999</v>
      </c>
      <c r="F266" s="25">
        <f t="shared" ref="F266:F297" si="8">D266-E266</f>
        <v>2299.7040000000002</v>
      </c>
      <c r="G266" s="64"/>
    </row>
    <row r="267" spans="1:7" s="36" customFormat="1" ht="12" customHeight="1" x14ac:dyDescent="0.25">
      <c r="A267" s="26" t="s">
        <v>8</v>
      </c>
      <c r="B267" s="28" t="s">
        <v>25</v>
      </c>
      <c r="C267" s="30">
        <v>42522</v>
      </c>
      <c r="D267" s="25">
        <v>2300.4470000000001</v>
      </c>
      <c r="E267" s="25">
        <v>0.748</v>
      </c>
      <c r="F267" s="25">
        <f t="shared" si="8"/>
        <v>2299.6990000000001</v>
      </c>
      <c r="G267" s="56"/>
    </row>
    <row r="268" spans="1:7" s="36" customFormat="1" ht="12" customHeight="1" x14ac:dyDescent="0.25">
      <c r="A268" s="26" t="s">
        <v>8</v>
      </c>
      <c r="B268" s="28" t="s">
        <v>25</v>
      </c>
      <c r="C268" s="30">
        <v>42552</v>
      </c>
      <c r="D268" s="25">
        <v>2300.4470000000001</v>
      </c>
      <c r="E268" s="25">
        <v>0.74399999999999999</v>
      </c>
      <c r="F268" s="25">
        <f t="shared" si="8"/>
        <v>2299.703</v>
      </c>
      <c r="G268" s="56"/>
    </row>
    <row r="269" spans="1:7" s="36" customFormat="1" ht="12" customHeight="1" x14ac:dyDescent="0.25">
      <c r="A269" s="26" t="s">
        <v>8</v>
      </c>
      <c r="B269" s="28" t="s">
        <v>25</v>
      </c>
      <c r="C269" s="30">
        <v>42583</v>
      </c>
      <c r="D269" s="25">
        <v>2300.4470000000001</v>
      </c>
      <c r="E269" s="25">
        <v>0.749</v>
      </c>
      <c r="F269" s="25">
        <f t="shared" si="8"/>
        <v>2299.6980000000003</v>
      </c>
      <c r="G269" s="56"/>
    </row>
    <row r="270" spans="1:7" s="36" customFormat="1" ht="12" customHeight="1" x14ac:dyDescent="0.25">
      <c r="A270" s="26" t="s">
        <v>8</v>
      </c>
      <c r="B270" s="28" t="s">
        <v>25</v>
      </c>
      <c r="C270" s="30">
        <v>42614</v>
      </c>
      <c r="D270" s="25">
        <v>2300.4470000000001</v>
      </c>
      <c r="E270" s="25">
        <v>0.75800000000000001</v>
      </c>
      <c r="F270" s="25">
        <f t="shared" si="8"/>
        <v>2299.6890000000003</v>
      </c>
      <c r="G270" s="56"/>
    </row>
    <row r="271" spans="1:7" s="36" customFormat="1" ht="12" customHeight="1" x14ac:dyDescent="0.25">
      <c r="A271" s="26" t="s">
        <v>8</v>
      </c>
      <c r="B271" s="28" t="s">
        <v>25</v>
      </c>
      <c r="C271" s="30">
        <v>42644</v>
      </c>
      <c r="D271" s="25">
        <v>2300.4470000000001</v>
      </c>
      <c r="E271" s="25">
        <v>0.755</v>
      </c>
      <c r="F271" s="25">
        <f t="shared" si="8"/>
        <v>2299.692</v>
      </c>
      <c r="G271" s="56"/>
    </row>
    <row r="272" spans="1:7" s="36" customFormat="1" ht="12" customHeight="1" x14ac:dyDescent="0.25">
      <c r="A272" s="26" t="s">
        <v>8</v>
      </c>
      <c r="B272" s="28" t="s">
        <v>25</v>
      </c>
      <c r="C272" s="30">
        <v>42675</v>
      </c>
      <c r="D272" s="25">
        <v>2300.4470000000001</v>
      </c>
      <c r="E272" s="25">
        <v>0.75800000000000001</v>
      </c>
      <c r="F272" s="25">
        <f t="shared" si="8"/>
        <v>2299.6890000000003</v>
      </c>
      <c r="G272" s="56"/>
    </row>
    <row r="273" spans="1:7" s="36" customFormat="1" ht="12" customHeight="1" x14ac:dyDescent="0.25">
      <c r="A273" s="26" t="s">
        <v>8</v>
      </c>
      <c r="B273" s="28" t="s">
        <v>25</v>
      </c>
      <c r="C273" s="30">
        <v>42705</v>
      </c>
      <c r="D273" s="25">
        <v>2300.4470000000001</v>
      </c>
      <c r="E273" s="25">
        <v>0.76500000000000001</v>
      </c>
      <c r="F273" s="25">
        <f t="shared" si="8"/>
        <v>2299.6820000000002</v>
      </c>
      <c r="G273" s="56"/>
    </row>
    <row r="274" spans="1:7" s="36" customFormat="1" ht="12" customHeight="1" x14ac:dyDescent="0.25">
      <c r="A274" s="26" t="s">
        <v>8</v>
      </c>
      <c r="B274" s="28" t="s">
        <v>25</v>
      </c>
      <c r="C274" s="30">
        <v>42751.5</v>
      </c>
      <c r="D274" s="25">
        <v>2300.4470000000001</v>
      </c>
      <c r="E274" s="25">
        <v>0.60899999999999999</v>
      </c>
      <c r="F274" s="25">
        <f t="shared" si="8"/>
        <v>2299.8380000000002</v>
      </c>
      <c r="G274" s="56"/>
    </row>
    <row r="275" spans="1:7" s="36" customFormat="1" ht="12" customHeight="1" x14ac:dyDescent="0.25">
      <c r="A275" s="26" t="s">
        <v>8</v>
      </c>
      <c r="B275" s="28" t="s">
        <v>25</v>
      </c>
      <c r="C275" s="30">
        <v>42775.609722222223</v>
      </c>
      <c r="D275" s="25">
        <v>2300.4470000000001</v>
      </c>
      <c r="E275" s="25">
        <v>0.76300000000000001</v>
      </c>
      <c r="F275" s="25">
        <f t="shared" si="8"/>
        <v>2299.6840000000002</v>
      </c>
      <c r="G275" s="56"/>
    </row>
    <row r="276" spans="1:7" s="36" customFormat="1" ht="12" customHeight="1" x14ac:dyDescent="0.25">
      <c r="A276" s="26" t="s">
        <v>8</v>
      </c>
      <c r="B276" s="28" t="s">
        <v>25</v>
      </c>
      <c r="C276" s="30">
        <v>42810.568055555559</v>
      </c>
      <c r="D276" s="25">
        <v>2300.4470000000001</v>
      </c>
      <c r="E276" s="25">
        <v>0.755</v>
      </c>
      <c r="F276" s="25">
        <f t="shared" si="8"/>
        <v>2299.692</v>
      </c>
      <c r="G276" s="56"/>
    </row>
    <row r="277" spans="1:7" s="36" customFormat="1" ht="12" customHeight="1" x14ac:dyDescent="0.25">
      <c r="A277" s="26" t="s">
        <v>8</v>
      </c>
      <c r="B277" s="28" t="s">
        <v>25</v>
      </c>
      <c r="C277" s="30">
        <v>42833.397222222222</v>
      </c>
      <c r="D277" s="25">
        <v>2300.4470000000001</v>
      </c>
      <c r="E277" s="25">
        <v>0.751</v>
      </c>
      <c r="F277" s="25">
        <f t="shared" si="8"/>
        <v>2299.6959999999999</v>
      </c>
      <c r="G277" s="56"/>
    </row>
    <row r="278" spans="1:7" s="36" customFormat="1" ht="12" customHeight="1" x14ac:dyDescent="0.25">
      <c r="A278" s="26" t="s">
        <v>8</v>
      </c>
      <c r="B278" s="28" t="s">
        <v>25</v>
      </c>
      <c r="C278" s="30">
        <v>42878.657638888886</v>
      </c>
      <c r="D278" s="25">
        <v>2300.4470000000001</v>
      </c>
      <c r="E278" s="25">
        <v>0.75600000000000001</v>
      </c>
      <c r="F278" s="25">
        <f t="shared" si="8"/>
        <v>2299.6910000000003</v>
      </c>
      <c r="G278" s="56"/>
    </row>
    <row r="279" spans="1:7" s="36" customFormat="1" ht="12" customHeight="1" x14ac:dyDescent="0.25">
      <c r="A279" s="26" t="s">
        <v>8</v>
      </c>
      <c r="B279" s="28" t="s">
        <v>25</v>
      </c>
      <c r="C279" s="30">
        <v>42903.436805555553</v>
      </c>
      <c r="D279" s="25">
        <v>2300.4470000000001</v>
      </c>
      <c r="E279" s="25">
        <v>0.745</v>
      </c>
      <c r="F279" s="25">
        <f t="shared" si="8"/>
        <v>2299.7020000000002</v>
      </c>
      <c r="G279" s="56"/>
    </row>
    <row r="280" spans="1:7" s="36" customFormat="1" ht="12" customHeight="1" x14ac:dyDescent="0.25">
      <c r="A280" s="26" t="s">
        <v>8</v>
      </c>
      <c r="B280" s="28" t="s">
        <v>25</v>
      </c>
      <c r="C280" s="30">
        <v>42942.585416666669</v>
      </c>
      <c r="D280" s="25">
        <v>2300.4470000000001</v>
      </c>
      <c r="E280" s="25">
        <v>0.747</v>
      </c>
      <c r="F280" s="25">
        <f t="shared" si="8"/>
        <v>2299.7000000000003</v>
      </c>
      <c r="G280" s="56"/>
    </row>
    <row r="281" spans="1:7" s="36" customFormat="1" ht="12" customHeight="1" x14ac:dyDescent="0.25">
      <c r="A281" s="26" t="s">
        <v>8</v>
      </c>
      <c r="B281" s="28" t="s">
        <v>25</v>
      </c>
      <c r="C281" s="30">
        <v>42971.563888888886</v>
      </c>
      <c r="D281" s="25">
        <v>2300.4470000000001</v>
      </c>
      <c r="E281" s="25">
        <v>0.75</v>
      </c>
      <c r="F281" s="25">
        <f t="shared" si="8"/>
        <v>2299.6970000000001</v>
      </c>
      <c r="G281" s="56"/>
    </row>
    <row r="282" spans="1:7" s="36" customFormat="1" ht="12" customHeight="1" x14ac:dyDescent="0.25">
      <c r="A282" s="26" t="s">
        <v>8</v>
      </c>
      <c r="B282" s="28" t="s">
        <v>25</v>
      </c>
      <c r="C282" s="30">
        <v>43005.615972222222</v>
      </c>
      <c r="D282" s="25">
        <v>2300.4470000000001</v>
      </c>
      <c r="E282" s="25">
        <v>0.755</v>
      </c>
      <c r="F282" s="25">
        <f t="shared" si="8"/>
        <v>2299.692</v>
      </c>
      <c r="G282" s="56"/>
    </row>
    <row r="283" spans="1:7" s="36" customFormat="1" ht="12" customHeight="1" x14ac:dyDescent="0.25">
      <c r="A283" s="26" t="s">
        <v>8</v>
      </c>
      <c r="B283" s="28" t="s">
        <v>25</v>
      </c>
      <c r="C283" s="30">
        <v>43030.445833333331</v>
      </c>
      <c r="D283" s="25">
        <v>2300.4470000000001</v>
      </c>
      <c r="E283" s="25">
        <v>0.755</v>
      </c>
      <c r="F283" s="25">
        <f t="shared" si="8"/>
        <v>2299.692</v>
      </c>
      <c r="G283" s="56"/>
    </row>
    <row r="284" spans="1:7" s="36" customFormat="1" ht="12" customHeight="1" x14ac:dyDescent="0.25">
      <c r="A284" s="26" t="s">
        <v>8</v>
      </c>
      <c r="B284" s="28" t="s">
        <v>25</v>
      </c>
      <c r="C284" s="30">
        <v>43054.518750000003</v>
      </c>
      <c r="D284" s="25">
        <v>2300.4470000000001</v>
      </c>
      <c r="E284" s="25">
        <v>0.75800000000000001</v>
      </c>
      <c r="F284" s="25">
        <f t="shared" si="8"/>
        <v>2299.6890000000003</v>
      </c>
      <c r="G284" s="56"/>
    </row>
    <row r="285" spans="1:7" s="36" customFormat="1" ht="12" customHeight="1" x14ac:dyDescent="0.25">
      <c r="A285" s="26" t="s">
        <v>8</v>
      </c>
      <c r="B285" s="28" t="s">
        <v>25</v>
      </c>
      <c r="C285" s="30">
        <v>43083.545138888891</v>
      </c>
      <c r="D285" s="25">
        <v>2300.4470000000001</v>
      </c>
      <c r="E285" s="25">
        <v>0.76</v>
      </c>
      <c r="F285" s="25">
        <f t="shared" si="8"/>
        <v>2299.6869999999999</v>
      </c>
      <c r="G285" s="56"/>
    </row>
    <row r="286" spans="1:7" s="36" customFormat="1" ht="12" customHeight="1" x14ac:dyDescent="0.25">
      <c r="A286" s="26" t="s">
        <v>8</v>
      </c>
      <c r="B286" s="28" t="s">
        <v>25</v>
      </c>
      <c r="C286" s="38">
        <v>43110.46875</v>
      </c>
      <c r="D286" s="25">
        <v>2300.4470000000001</v>
      </c>
      <c r="E286" s="25">
        <v>0.75800000000000001</v>
      </c>
      <c r="F286" s="25">
        <f t="shared" si="8"/>
        <v>2299.6890000000003</v>
      </c>
      <c r="G286" s="56"/>
    </row>
    <row r="287" spans="1:7" s="36" customFormat="1" ht="12" customHeight="1" x14ac:dyDescent="0.25">
      <c r="A287" s="26" t="s">
        <v>8</v>
      </c>
      <c r="B287" s="28" t="s">
        <v>25</v>
      </c>
      <c r="C287" s="38">
        <v>43144.536805555559</v>
      </c>
      <c r="D287" s="25">
        <v>2300.4470000000001</v>
      </c>
      <c r="E287" s="25">
        <v>0.75600000000000001</v>
      </c>
      <c r="F287" s="25">
        <f t="shared" si="8"/>
        <v>2299.6910000000003</v>
      </c>
      <c r="G287" s="56"/>
    </row>
    <row r="288" spans="1:7" s="36" customFormat="1" ht="12" customHeight="1" x14ac:dyDescent="0.25">
      <c r="A288" s="26" t="s">
        <v>8</v>
      </c>
      <c r="B288" s="28" t="s">
        <v>25</v>
      </c>
      <c r="C288" s="38">
        <v>43166.736111111109</v>
      </c>
      <c r="D288" s="25">
        <v>2300.4470000000001</v>
      </c>
      <c r="E288" s="25">
        <v>0.75700000000000001</v>
      </c>
      <c r="F288" s="25">
        <f t="shared" si="8"/>
        <v>2299.69</v>
      </c>
      <c r="G288" s="56"/>
    </row>
    <row r="289" spans="1:7" s="36" customFormat="1" ht="12" customHeight="1" x14ac:dyDescent="0.25">
      <c r="A289" s="26" t="s">
        <v>8</v>
      </c>
      <c r="B289" s="28" t="s">
        <v>25</v>
      </c>
      <c r="C289" s="38">
        <v>43208.679861111108</v>
      </c>
      <c r="D289" s="25">
        <v>2300.4470000000001</v>
      </c>
      <c r="E289" s="25">
        <v>0.748</v>
      </c>
      <c r="F289" s="25">
        <f t="shared" si="8"/>
        <v>2299.6990000000001</v>
      </c>
      <c r="G289" s="56"/>
    </row>
    <row r="290" spans="1:7" s="36" customFormat="1" ht="12" customHeight="1" x14ac:dyDescent="0.25">
      <c r="A290" s="26" t="s">
        <v>8</v>
      </c>
      <c r="B290" s="28" t="s">
        <v>25</v>
      </c>
      <c r="C290" s="38">
        <v>43223.671527777777</v>
      </c>
      <c r="D290" s="25">
        <v>2300.4470000000001</v>
      </c>
      <c r="E290" s="25">
        <v>0.755</v>
      </c>
      <c r="F290" s="25">
        <f t="shared" si="8"/>
        <v>2299.692</v>
      </c>
      <c r="G290" s="56"/>
    </row>
    <row r="291" spans="1:7" s="36" customFormat="1" ht="12" customHeight="1" x14ac:dyDescent="0.25">
      <c r="A291" s="26" t="s">
        <v>8</v>
      </c>
      <c r="B291" s="28" t="s">
        <v>25</v>
      </c>
      <c r="C291" s="38">
        <v>43277.670138888891</v>
      </c>
      <c r="D291" s="25">
        <v>2300.4470000000001</v>
      </c>
      <c r="E291" s="25">
        <v>0.748</v>
      </c>
      <c r="F291" s="25">
        <f t="shared" si="8"/>
        <v>2299.6990000000001</v>
      </c>
      <c r="G291" s="56"/>
    </row>
    <row r="292" spans="1:7" s="36" customFormat="1" ht="12" customHeight="1" x14ac:dyDescent="0.25">
      <c r="A292" s="26" t="s">
        <v>8</v>
      </c>
      <c r="B292" s="28" t="s">
        <v>25</v>
      </c>
      <c r="C292" s="30">
        <v>43295</v>
      </c>
      <c r="D292" s="25">
        <v>2300.4470000000001</v>
      </c>
      <c r="E292" s="25">
        <v>0.746</v>
      </c>
      <c r="F292" s="25">
        <f t="shared" si="8"/>
        <v>2299.701</v>
      </c>
      <c r="G292" s="56"/>
    </row>
    <row r="293" spans="1:7" s="36" customFormat="1" ht="12" customHeight="1" x14ac:dyDescent="0.25">
      <c r="A293" s="26" t="s">
        <v>8</v>
      </c>
      <c r="B293" s="28" t="s">
        <v>25</v>
      </c>
      <c r="C293" s="30">
        <v>43323.441666666666</v>
      </c>
      <c r="D293" s="25">
        <v>2300.4470000000001</v>
      </c>
      <c r="E293" s="25">
        <v>0.749</v>
      </c>
      <c r="F293" s="25">
        <f t="shared" si="8"/>
        <v>2299.6980000000003</v>
      </c>
      <c r="G293" s="56"/>
    </row>
    <row r="294" spans="1:7" s="36" customFormat="1" ht="12" customHeight="1" x14ac:dyDescent="0.25">
      <c r="A294" s="26" t="s">
        <v>8</v>
      </c>
      <c r="B294" s="28" t="s">
        <v>25</v>
      </c>
      <c r="C294" s="30">
        <v>43372.426388888889</v>
      </c>
      <c r="D294" s="25">
        <v>2300.4470000000001</v>
      </c>
      <c r="E294" s="25">
        <v>0.75900000000000001</v>
      </c>
      <c r="F294" s="25">
        <f t="shared" si="8"/>
        <v>2299.6880000000001</v>
      </c>
      <c r="G294" s="56"/>
    </row>
    <row r="295" spans="1:7" s="36" customFormat="1" ht="12" customHeight="1" x14ac:dyDescent="0.25">
      <c r="A295" s="26" t="s">
        <v>8</v>
      </c>
      <c r="B295" s="28" t="s">
        <v>25</v>
      </c>
      <c r="C295" s="30">
        <v>43385.591666666667</v>
      </c>
      <c r="D295" s="25">
        <v>2300.4470000000001</v>
      </c>
      <c r="E295" s="25">
        <v>0.753</v>
      </c>
      <c r="F295" s="25">
        <f t="shared" si="8"/>
        <v>2299.694</v>
      </c>
      <c r="G295" s="56"/>
    </row>
    <row r="296" spans="1:7" s="36" customFormat="1" ht="12" customHeight="1" x14ac:dyDescent="0.25">
      <c r="A296" s="26" t="s">
        <v>8</v>
      </c>
      <c r="B296" s="28" t="s">
        <v>25</v>
      </c>
      <c r="C296" s="30">
        <v>43411.492361111108</v>
      </c>
      <c r="D296" s="25">
        <v>2300.4470000000001</v>
      </c>
      <c r="E296" s="25">
        <v>0.75600000000000001</v>
      </c>
      <c r="F296" s="25">
        <f t="shared" si="8"/>
        <v>2299.6910000000003</v>
      </c>
      <c r="G296" s="56"/>
    </row>
    <row r="297" spans="1:7" s="36" customFormat="1" ht="12" customHeight="1" x14ac:dyDescent="0.25">
      <c r="A297" s="26" t="s">
        <v>8</v>
      </c>
      <c r="B297" s="28" t="s">
        <v>25</v>
      </c>
      <c r="C297" s="66">
        <v>43451.725694444445</v>
      </c>
      <c r="D297" s="61">
        <v>2300.4470000000001</v>
      </c>
      <c r="E297" s="62">
        <v>0.75900000000000001</v>
      </c>
      <c r="F297" s="25">
        <f t="shared" si="8"/>
        <v>2299.6880000000001</v>
      </c>
      <c r="G297" s="56"/>
    </row>
    <row r="298" spans="1:7" s="36" customFormat="1" ht="12" customHeight="1" x14ac:dyDescent="0.25">
      <c r="A298" s="26" t="s">
        <v>8</v>
      </c>
      <c r="B298" s="28" t="s">
        <v>25</v>
      </c>
      <c r="C298" s="30">
        <v>43477</v>
      </c>
      <c r="D298" s="25">
        <v>2300.4470000000001</v>
      </c>
      <c r="E298" s="44">
        <v>0.76200000000000001</v>
      </c>
      <c r="F298" s="42">
        <v>2299.6849999999999</v>
      </c>
      <c r="G298" s="69"/>
    </row>
    <row r="299" spans="1:7" s="36" customFormat="1" ht="12" customHeight="1" x14ac:dyDescent="0.25">
      <c r="A299" s="26" t="s">
        <v>8</v>
      </c>
      <c r="B299" s="28" t="s">
        <v>25</v>
      </c>
      <c r="C299" s="30">
        <v>43515</v>
      </c>
      <c r="D299" s="25">
        <v>2300.4470000000001</v>
      </c>
      <c r="E299" s="44">
        <v>0.76900000000000002</v>
      </c>
      <c r="F299" s="42">
        <v>2299.6780000000003</v>
      </c>
      <c r="G299" s="69"/>
    </row>
    <row r="300" spans="1:7" s="36" customFormat="1" ht="12" customHeight="1" x14ac:dyDescent="0.25">
      <c r="A300" s="26" t="s">
        <v>8</v>
      </c>
      <c r="B300" s="28" t="s">
        <v>25</v>
      </c>
      <c r="C300" s="30">
        <v>43529</v>
      </c>
      <c r="D300" s="25">
        <v>2300.4470000000001</v>
      </c>
      <c r="E300" s="44">
        <v>0.76800000000000002</v>
      </c>
      <c r="F300" s="42">
        <v>2299.6790000000001</v>
      </c>
      <c r="G300" s="69"/>
    </row>
    <row r="301" spans="1:7" s="36" customFormat="1" ht="12" customHeight="1" x14ac:dyDescent="0.25">
      <c r="A301" s="26" t="s">
        <v>8</v>
      </c>
      <c r="B301" s="28" t="s">
        <v>25</v>
      </c>
      <c r="C301" s="30">
        <v>43559</v>
      </c>
      <c r="D301" s="25">
        <v>2300.4470000000001</v>
      </c>
      <c r="E301" s="44">
        <v>0.76500000000000001</v>
      </c>
      <c r="F301" s="42">
        <v>2299.6820000000002</v>
      </c>
      <c r="G301" s="69"/>
    </row>
    <row r="302" spans="1:7" s="36" customFormat="1" ht="12" customHeight="1" x14ac:dyDescent="0.25">
      <c r="A302" s="26" t="s">
        <v>8</v>
      </c>
      <c r="B302" s="28" t="s">
        <v>25</v>
      </c>
      <c r="C302" s="30">
        <v>43599</v>
      </c>
      <c r="D302" s="25">
        <v>2300.4470000000001</v>
      </c>
      <c r="E302" s="44">
        <v>0.76</v>
      </c>
      <c r="F302" s="42">
        <v>2299.6869999999999</v>
      </c>
      <c r="G302" s="69"/>
    </row>
    <row r="303" spans="1:7" s="36" customFormat="1" ht="12" customHeight="1" x14ac:dyDescent="0.25">
      <c r="A303" s="26" t="s">
        <v>8</v>
      </c>
      <c r="B303" s="28" t="s">
        <v>25</v>
      </c>
      <c r="C303" s="30">
        <v>43630</v>
      </c>
      <c r="D303" s="25">
        <v>2300.4470000000001</v>
      </c>
      <c r="E303" s="44">
        <v>0.752</v>
      </c>
      <c r="F303" s="42">
        <v>2299.6950000000002</v>
      </c>
      <c r="G303" s="69"/>
    </row>
    <row r="304" spans="1:7" s="36" customFormat="1" ht="12" customHeight="1" x14ac:dyDescent="0.25">
      <c r="A304" s="26" t="s">
        <v>8</v>
      </c>
      <c r="B304" s="28" t="s">
        <v>25</v>
      </c>
      <c r="C304" s="30">
        <v>43658</v>
      </c>
      <c r="D304" s="25">
        <v>2300.4470000000001</v>
      </c>
      <c r="E304" s="44" t="s">
        <v>29</v>
      </c>
      <c r="F304" s="42"/>
      <c r="G304" s="69" t="s">
        <v>48</v>
      </c>
    </row>
    <row r="305" spans="1:7" s="36" customFormat="1" ht="12" customHeight="1" x14ac:dyDescent="0.25">
      <c r="A305" s="26" t="s">
        <v>8</v>
      </c>
      <c r="B305" s="28" t="s">
        <v>25</v>
      </c>
      <c r="C305" s="30">
        <v>43691</v>
      </c>
      <c r="D305" s="25">
        <v>2300.4470000000001</v>
      </c>
      <c r="E305" s="44">
        <v>0.75600000000000001</v>
      </c>
      <c r="F305" s="42">
        <v>2299.6910000000003</v>
      </c>
      <c r="G305" s="69"/>
    </row>
    <row r="306" spans="1:7" s="36" customFormat="1" ht="12" customHeight="1" x14ac:dyDescent="0.25">
      <c r="A306" s="46" t="s">
        <v>8</v>
      </c>
      <c r="B306" s="47" t="s">
        <v>25</v>
      </c>
      <c r="C306" s="48">
        <v>43732</v>
      </c>
      <c r="D306" s="49">
        <v>2300.4470000000001</v>
      </c>
      <c r="E306" s="50">
        <v>0.76200000000000001</v>
      </c>
      <c r="F306" s="49">
        <v>2299.6849999999999</v>
      </c>
      <c r="G306" s="69"/>
    </row>
    <row r="307" spans="1:7" s="36" customFormat="1" ht="12" customHeight="1" x14ac:dyDescent="0.25">
      <c r="A307" s="26" t="s">
        <v>8</v>
      </c>
      <c r="B307" s="28" t="s">
        <v>25</v>
      </c>
      <c r="C307" s="30">
        <v>43742</v>
      </c>
      <c r="D307" s="25">
        <v>2300.4470000000001</v>
      </c>
      <c r="E307" s="44">
        <v>0.755</v>
      </c>
      <c r="F307" s="42">
        <v>2299.692</v>
      </c>
      <c r="G307" s="69"/>
    </row>
    <row r="308" spans="1:7" s="36" customFormat="1" ht="12" customHeight="1" x14ac:dyDescent="0.25">
      <c r="A308" s="26" t="s">
        <v>8</v>
      </c>
      <c r="B308" s="28" t="s">
        <v>25</v>
      </c>
      <c r="C308" s="30">
        <v>43773</v>
      </c>
      <c r="D308" s="25">
        <v>2300.4470000000001</v>
      </c>
      <c r="E308" s="44">
        <v>0.75700000000000001</v>
      </c>
      <c r="F308" s="42">
        <v>2299.69</v>
      </c>
      <c r="G308" s="69"/>
    </row>
    <row r="309" spans="1:7" s="36" customFormat="1" ht="12" customHeight="1" x14ac:dyDescent="0.25">
      <c r="A309" s="26" t="s">
        <v>8</v>
      </c>
      <c r="B309" s="28" t="s">
        <v>25</v>
      </c>
      <c r="C309" s="30">
        <v>43801</v>
      </c>
      <c r="D309" s="25">
        <v>2300.4470000000001</v>
      </c>
      <c r="E309" s="44">
        <v>0.75900000000000001</v>
      </c>
      <c r="F309" s="25">
        <v>2299.6880000000001</v>
      </c>
      <c r="G309" s="69"/>
    </row>
    <row r="310" spans="1:7" s="36" customFormat="1" ht="12" customHeight="1" x14ac:dyDescent="0.25">
      <c r="A310" s="26" t="s">
        <v>9</v>
      </c>
      <c r="B310" s="28" t="s">
        <v>25</v>
      </c>
      <c r="C310" s="30">
        <v>42491</v>
      </c>
      <c r="D310" s="25">
        <v>2300.5419999999999</v>
      </c>
      <c r="E310" s="25">
        <v>0.65</v>
      </c>
      <c r="F310" s="25">
        <f t="shared" ref="F310:F338" si="9">D310-E310</f>
        <v>2299.8919999999998</v>
      </c>
      <c r="G310" s="56"/>
    </row>
    <row r="311" spans="1:7" s="36" customFormat="1" ht="12" customHeight="1" x14ac:dyDescent="0.25">
      <c r="A311" s="26" t="s">
        <v>9</v>
      </c>
      <c r="B311" s="28" t="s">
        <v>25</v>
      </c>
      <c r="C311" s="30">
        <v>42522</v>
      </c>
      <c r="D311" s="25">
        <v>2300.5419999999999</v>
      </c>
      <c r="E311" s="25">
        <v>0.66100000000000003</v>
      </c>
      <c r="F311" s="25">
        <f t="shared" si="9"/>
        <v>2299.8809999999999</v>
      </c>
      <c r="G311" s="56"/>
    </row>
    <row r="312" spans="1:7" s="36" customFormat="1" ht="12" customHeight="1" x14ac:dyDescent="0.25">
      <c r="A312" s="26" t="s">
        <v>9</v>
      </c>
      <c r="B312" s="28" t="s">
        <v>25</v>
      </c>
      <c r="C312" s="30">
        <v>42552</v>
      </c>
      <c r="D312" s="25">
        <v>2300.5419999999999</v>
      </c>
      <c r="E312" s="25">
        <v>0.65800000000000003</v>
      </c>
      <c r="F312" s="25">
        <f t="shared" si="9"/>
        <v>2299.884</v>
      </c>
      <c r="G312" s="56"/>
    </row>
    <row r="313" spans="1:7" s="36" customFormat="1" ht="12" customHeight="1" x14ac:dyDescent="0.25">
      <c r="A313" s="26" t="s">
        <v>9</v>
      </c>
      <c r="B313" s="28" t="s">
        <v>25</v>
      </c>
      <c r="C313" s="30">
        <v>42583</v>
      </c>
      <c r="D313" s="25">
        <v>2300.5419999999999</v>
      </c>
      <c r="E313" s="25">
        <v>0.65900000000000003</v>
      </c>
      <c r="F313" s="25">
        <f t="shared" si="9"/>
        <v>2299.8829999999998</v>
      </c>
      <c r="G313" s="56"/>
    </row>
    <row r="314" spans="1:7" s="36" customFormat="1" ht="12" customHeight="1" x14ac:dyDescent="0.25">
      <c r="A314" s="26" t="s">
        <v>9</v>
      </c>
      <c r="B314" s="28" t="s">
        <v>25</v>
      </c>
      <c r="C314" s="30">
        <v>42614</v>
      </c>
      <c r="D314" s="25">
        <v>2300.5419999999999</v>
      </c>
      <c r="E314" s="25">
        <v>0.66700000000000004</v>
      </c>
      <c r="F314" s="25">
        <f t="shared" si="9"/>
        <v>2299.875</v>
      </c>
      <c r="G314" s="56"/>
    </row>
    <row r="315" spans="1:7" s="36" customFormat="1" ht="12" customHeight="1" x14ac:dyDescent="0.25">
      <c r="A315" s="26" t="s">
        <v>9</v>
      </c>
      <c r="B315" s="28" t="s">
        <v>25</v>
      </c>
      <c r="C315" s="30">
        <v>42644</v>
      </c>
      <c r="D315" s="25">
        <v>2300.5419999999999</v>
      </c>
      <c r="E315" s="25">
        <v>0.67400000000000004</v>
      </c>
      <c r="F315" s="25">
        <f t="shared" si="9"/>
        <v>2299.8679999999999</v>
      </c>
      <c r="G315" s="56"/>
    </row>
    <row r="316" spans="1:7" s="36" customFormat="1" ht="12" customHeight="1" x14ac:dyDescent="0.25">
      <c r="A316" s="26" t="s">
        <v>9</v>
      </c>
      <c r="B316" s="28" t="s">
        <v>25</v>
      </c>
      <c r="C316" s="30">
        <v>42675</v>
      </c>
      <c r="D316" s="25">
        <v>2300.5419999999999</v>
      </c>
      <c r="E316" s="25">
        <v>0.66900000000000004</v>
      </c>
      <c r="F316" s="25">
        <f t="shared" si="9"/>
        <v>2299.873</v>
      </c>
      <c r="G316" s="56"/>
    </row>
    <row r="317" spans="1:7" s="36" customFormat="1" ht="12" customHeight="1" x14ac:dyDescent="0.25">
      <c r="A317" s="26" t="s">
        <v>9</v>
      </c>
      <c r="B317" s="28" t="s">
        <v>25</v>
      </c>
      <c r="C317" s="30">
        <v>42705</v>
      </c>
      <c r="D317" s="25">
        <v>2300.5419999999999</v>
      </c>
      <c r="E317" s="25">
        <v>0.67</v>
      </c>
      <c r="F317" s="25">
        <f t="shared" si="9"/>
        <v>2299.8719999999998</v>
      </c>
      <c r="G317" s="56"/>
    </row>
    <row r="318" spans="1:7" s="36" customFormat="1" ht="12" customHeight="1" x14ac:dyDescent="0.25">
      <c r="A318" s="26" t="s">
        <v>9</v>
      </c>
      <c r="B318" s="28" t="s">
        <v>25</v>
      </c>
      <c r="C318" s="30">
        <v>42751.5</v>
      </c>
      <c r="D318" s="25">
        <v>2300.5419999999999</v>
      </c>
      <c r="E318" s="25">
        <v>0.76</v>
      </c>
      <c r="F318" s="25">
        <f t="shared" si="9"/>
        <v>2299.7819999999997</v>
      </c>
      <c r="G318" s="56"/>
    </row>
    <row r="319" spans="1:7" s="36" customFormat="1" ht="12" customHeight="1" x14ac:dyDescent="0.25">
      <c r="A319" s="26" t="s">
        <v>9</v>
      </c>
      <c r="B319" s="28" t="s">
        <v>25</v>
      </c>
      <c r="C319" s="30">
        <v>42775.632638888892</v>
      </c>
      <c r="D319" s="25">
        <v>2300.5419999999999</v>
      </c>
      <c r="E319" s="25">
        <v>0.67200000000000004</v>
      </c>
      <c r="F319" s="25">
        <f t="shared" si="9"/>
        <v>2299.87</v>
      </c>
      <c r="G319" s="56"/>
    </row>
    <row r="320" spans="1:7" s="36" customFormat="1" ht="12" customHeight="1" x14ac:dyDescent="0.25">
      <c r="A320" s="26" t="s">
        <v>9</v>
      </c>
      <c r="B320" s="28" t="s">
        <v>25</v>
      </c>
      <c r="C320" s="30">
        <v>42810.5625</v>
      </c>
      <c r="D320" s="25">
        <v>2300.5419999999999</v>
      </c>
      <c r="E320" s="25">
        <v>0.66500000000000004</v>
      </c>
      <c r="F320" s="25">
        <f t="shared" si="9"/>
        <v>2299.877</v>
      </c>
      <c r="G320" s="56"/>
    </row>
    <row r="321" spans="1:7" s="36" customFormat="1" ht="12" customHeight="1" x14ac:dyDescent="0.25">
      <c r="A321" s="26" t="s">
        <v>9</v>
      </c>
      <c r="B321" s="28" t="s">
        <v>25</v>
      </c>
      <c r="C321" s="30">
        <v>42833.390972222223</v>
      </c>
      <c r="D321" s="25">
        <v>2300.5419999999999</v>
      </c>
      <c r="E321" s="25">
        <v>0.67200000000000004</v>
      </c>
      <c r="F321" s="25">
        <f t="shared" si="9"/>
        <v>2299.87</v>
      </c>
      <c r="G321" s="56"/>
    </row>
    <row r="322" spans="1:7" s="36" customFormat="1" ht="12" customHeight="1" x14ac:dyDescent="0.25">
      <c r="A322" s="26" t="s">
        <v>9</v>
      </c>
      <c r="B322" s="28" t="s">
        <v>25</v>
      </c>
      <c r="C322" s="30">
        <v>42878.645833333336</v>
      </c>
      <c r="D322" s="25">
        <v>2300.5419999999999</v>
      </c>
      <c r="E322" s="25">
        <v>0.67</v>
      </c>
      <c r="F322" s="25">
        <f t="shared" si="9"/>
        <v>2299.8719999999998</v>
      </c>
      <c r="G322" s="56"/>
    </row>
    <row r="323" spans="1:7" s="36" customFormat="1" ht="12" customHeight="1" x14ac:dyDescent="0.25">
      <c r="A323" s="26" t="s">
        <v>9</v>
      </c>
      <c r="B323" s="28" t="s">
        <v>25</v>
      </c>
      <c r="C323" s="30">
        <v>42903.443055555559</v>
      </c>
      <c r="D323" s="25">
        <v>2300.5419999999999</v>
      </c>
      <c r="E323" s="25">
        <v>0.66300000000000003</v>
      </c>
      <c r="F323" s="25">
        <f t="shared" si="9"/>
        <v>2299.8789999999999</v>
      </c>
      <c r="G323" s="56"/>
    </row>
    <row r="324" spans="1:7" s="36" customFormat="1" ht="12" customHeight="1" x14ac:dyDescent="0.25">
      <c r="A324" s="26" t="s">
        <v>9</v>
      </c>
      <c r="B324" s="28" t="s">
        <v>25</v>
      </c>
      <c r="C324" s="30">
        <v>42942.609027777777</v>
      </c>
      <c r="D324" s="25">
        <v>2300.5419999999999</v>
      </c>
      <c r="E324" s="25">
        <v>0.66</v>
      </c>
      <c r="F324" s="25">
        <f t="shared" si="9"/>
        <v>2299.8820000000001</v>
      </c>
      <c r="G324" s="56"/>
    </row>
    <row r="325" spans="1:7" s="36" customFormat="1" ht="12" customHeight="1" x14ac:dyDescent="0.25">
      <c r="A325" s="26" t="s">
        <v>9</v>
      </c>
      <c r="B325" s="28" t="s">
        <v>25</v>
      </c>
      <c r="C325" s="30">
        <v>42971.57916666667</v>
      </c>
      <c r="D325" s="25">
        <v>2300.5419999999999</v>
      </c>
      <c r="E325" s="25">
        <v>0.66400000000000003</v>
      </c>
      <c r="F325" s="25">
        <f t="shared" si="9"/>
        <v>2299.8779999999997</v>
      </c>
      <c r="G325" s="56"/>
    </row>
    <row r="326" spans="1:7" s="36" customFormat="1" ht="12" customHeight="1" x14ac:dyDescent="0.25">
      <c r="A326" s="26" t="s">
        <v>9</v>
      </c>
      <c r="B326" s="28" t="s">
        <v>25</v>
      </c>
      <c r="C326" s="30">
        <v>43005.63958333333</v>
      </c>
      <c r="D326" s="25">
        <v>2300.5419999999999</v>
      </c>
      <c r="E326" s="25">
        <v>0.66400000000000003</v>
      </c>
      <c r="F326" s="25">
        <f t="shared" si="9"/>
        <v>2299.8779999999997</v>
      </c>
      <c r="G326" s="56"/>
    </row>
    <row r="327" spans="1:7" s="36" customFormat="1" ht="12" customHeight="1" x14ac:dyDescent="0.25">
      <c r="A327" s="26" t="s">
        <v>9</v>
      </c>
      <c r="B327" s="28" t="s">
        <v>25</v>
      </c>
      <c r="C327" s="30">
        <v>43030.429166666669</v>
      </c>
      <c r="D327" s="25">
        <v>2300.5419999999999</v>
      </c>
      <c r="E327" s="25">
        <v>0.66700000000000004</v>
      </c>
      <c r="F327" s="25">
        <f t="shared" si="9"/>
        <v>2299.875</v>
      </c>
      <c r="G327" s="56"/>
    </row>
    <row r="328" spans="1:7" s="36" customFormat="1" ht="12" customHeight="1" x14ac:dyDescent="0.25">
      <c r="A328" s="26" t="s">
        <v>9</v>
      </c>
      <c r="B328" s="28" t="s">
        <v>25</v>
      </c>
      <c r="C328" s="30">
        <v>43054.541666666664</v>
      </c>
      <c r="D328" s="25">
        <v>2300.5419999999999</v>
      </c>
      <c r="E328" s="25">
        <v>0.67200000000000004</v>
      </c>
      <c r="F328" s="25">
        <f t="shared" si="9"/>
        <v>2299.87</v>
      </c>
      <c r="G328" s="56"/>
    </row>
    <row r="329" spans="1:7" s="36" customFormat="1" ht="12" customHeight="1" x14ac:dyDescent="0.25">
      <c r="A329" s="26" t="s">
        <v>9</v>
      </c>
      <c r="B329" s="28" t="s">
        <v>25</v>
      </c>
      <c r="C329" s="30">
        <v>43083.518055555556</v>
      </c>
      <c r="D329" s="25">
        <v>2300.5419999999999</v>
      </c>
      <c r="E329" s="25">
        <v>0.66800000000000004</v>
      </c>
      <c r="F329" s="25">
        <f t="shared" si="9"/>
        <v>2299.8739999999998</v>
      </c>
      <c r="G329" s="56"/>
    </row>
    <row r="330" spans="1:7" s="36" customFormat="1" ht="12" customHeight="1" x14ac:dyDescent="0.25">
      <c r="A330" s="26" t="s">
        <v>9</v>
      </c>
      <c r="B330" s="28" t="s">
        <v>25</v>
      </c>
      <c r="C330" s="38">
        <v>43110.451388888891</v>
      </c>
      <c r="D330" s="25">
        <v>2300.5419999999999</v>
      </c>
      <c r="E330" s="25">
        <v>0.67</v>
      </c>
      <c r="F330" s="25">
        <f t="shared" si="9"/>
        <v>2299.8719999999998</v>
      </c>
      <c r="G330" s="56"/>
    </row>
    <row r="331" spans="1:7" s="36" customFormat="1" ht="12" customHeight="1" x14ac:dyDescent="0.25">
      <c r="A331" s="26" t="s">
        <v>9</v>
      </c>
      <c r="B331" s="28" t="s">
        <v>25</v>
      </c>
      <c r="C331" s="38">
        <v>43144.554166666669</v>
      </c>
      <c r="D331" s="25">
        <v>2300.5419999999999</v>
      </c>
      <c r="E331" s="25">
        <v>0.66700000000000004</v>
      </c>
      <c r="F331" s="25">
        <f t="shared" si="9"/>
        <v>2299.875</v>
      </c>
      <c r="G331" s="56"/>
    </row>
    <row r="332" spans="1:7" s="36" customFormat="1" ht="12" customHeight="1" x14ac:dyDescent="0.25">
      <c r="A332" s="26" t="s">
        <v>9</v>
      </c>
      <c r="B332" s="28" t="s">
        <v>25</v>
      </c>
      <c r="C332" s="38">
        <v>43166.71875</v>
      </c>
      <c r="D332" s="25">
        <v>2300.5419999999999</v>
      </c>
      <c r="E332" s="25">
        <v>0.67200000000000004</v>
      </c>
      <c r="F332" s="25">
        <f t="shared" si="9"/>
        <v>2299.87</v>
      </c>
      <c r="G332" s="56"/>
    </row>
    <row r="333" spans="1:7" s="36" customFormat="1" ht="12" customHeight="1" x14ac:dyDescent="0.25">
      <c r="A333" s="26" t="s">
        <v>9</v>
      </c>
      <c r="B333" s="28" t="s">
        <v>25</v>
      </c>
      <c r="C333" s="38">
        <v>43208.65</v>
      </c>
      <c r="D333" s="25">
        <v>2300.5419999999999</v>
      </c>
      <c r="E333" s="25">
        <v>0.66500000000000004</v>
      </c>
      <c r="F333" s="25">
        <f t="shared" si="9"/>
        <v>2299.877</v>
      </c>
      <c r="G333" s="56"/>
    </row>
    <row r="334" spans="1:7" s="36" customFormat="1" ht="12" customHeight="1" x14ac:dyDescent="0.25">
      <c r="A334" s="26" t="s">
        <v>9</v>
      </c>
      <c r="B334" s="28" t="s">
        <v>25</v>
      </c>
      <c r="C334" s="38">
        <v>43223.663194444445</v>
      </c>
      <c r="D334" s="25">
        <v>2300.5419999999999</v>
      </c>
      <c r="E334" s="25">
        <v>0.66200000000000003</v>
      </c>
      <c r="F334" s="25">
        <f t="shared" si="9"/>
        <v>2299.88</v>
      </c>
      <c r="G334" s="56"/>
    </row>
    <row r="335" spans="1:7" s="36" customFormat="1" ht="12" customHeight="1" x14ac:dyDescent="0.25">
      <c r="A335" s="26" t="s">
        <v>9</v>
      </c>
      <c r="B335" s="28" t="s">
        <v>25</v>
      </c>
      <c r="C335" s="38">
        <v>43277.661111111112</v>
      </c>
      <c r="D335" s="25">
        <v>2300.5419999999999</v>
      </c>
      <c r="E335" s="25">
        <v>0.66100000000000003</v>
      </c>
      <c r="F335" s="25">
        <f t="shared" si="9"/>
        <v>2299.8809999999999</v>
      </c>
      <c r="G335" s="56"/>
    </row>
    <row r="336" spans="1:7" s="36" customFormat="1" ht="12" customHeight="1" x14ac:dyDescent="0.25">
      <c r="A336" s="26" t="s">
        <v>9</v>
      </c>
      <c r="B336" s="28" t="s">
        <v>25</v>
      </c>
      <c r="C336" s="30">
        <v>43295.459027777775</v>
      </c>
      <c r="D336" s="25">
        <v>2300.5419999999999</v>
      </c>
      <c r="E336" s="25">
        <v>0.65800000000000003</v>
      </c>
      <c r="F336" s="25">
        <f t="shared" si="9"/>
        <v>2299.884</v>
      </c>
      <c r="G336" s="56"/>
    </row>
    <row r="337" spans="1:7" s="36" customFormat="1" ht="12" customHeight="1" x14ac:dyDescent="0.25">
      <c r="A337" s="26" t="s">
        <v>9</v>
      </c>
      <c r="B337" s="28" t="s">
        <v>25</v>
      </c>
      <c r="C337" s="30">
        <v>43323.431944444441</v>
      </c>
      <c r="D337" s="25">
        <v>2300.5419999999999</v>
      </c>
      <c r="E337" s="25">
        <v>0.66400000000000003</v>
      </c>
      <c r="F337" s="25">
        <f t="shared" si="9"/>
        <v>2299.8779999999997</v>
      </c>
      <c r="G337" s="56"/>
    </row>
    <row r="338" spans="1:7" s="36" customFormat="1" ht="12" customHeight="1" x14ac:dyDescent="0.25">
      <c r="A338" s="26" t="s">
        <v>9</v>
      </c>
      <c r="B338" s="28" t="s">
        <v>25</v>
      </c>
      <c r="C338" s="30">
        <v>43372.4375</v>
      </c>
      <c r="D338" s="25">
        <v>2300.5419999999999</v>
      </c>
      <c r="E338" s="25">
        <v>0.67200000000000004</v>
      </c>
      <c r="F338" s="25">
        <f t="shared" si="9"/>
        <v>2299.87</v>
      </c>
      <c r="G338" s="56"/>
    </row>
    <row r="339" spans="1:7" s="36" customFormat="1" ht="12" customHeight="1" x14ac:dyDescent="0.25">
      <c r="A339" s="26" t="s">
        <v>9</v>
      </c>
      <c r="B339" s="28" t="s">
        <v>25</v>
      </c>
      <c r="C339" s="30">
        <v>43385.594444444447</v>
      </c>
      <c r="D339" s="25">
        <v>2300.5419999999999</v>
      </c>
      <c r="E339" s="25" t="s">
        <v>29</v>
      </c>
      <c r="F339" s="25"/>
      <c r="G339" s="56"/>
    </row>
    <row r="340" spans="1:7" s="36" customFormat="1" ht="12" customHeight="1" x14ac:dyDescent="0.25">
      <c r="A340" s="26" t="s">
        <v>9</v>
      </c>
      <c r="B340" s="28" t="s">
        <v>25</v>
      </c>
      <c r="C340" s="30">
        <v>43411.481249999997</v>
      </c>
      <c r="D340" s="25">
        <v>2300.5419999999999</v>
      </c>
      <c r="E340" s="25">
        <v>0.66100000000000003</v>
      </c>
      <c r="F340" s="25">
        <f>D340-E340</f>
        <v>2299.8809999999999</v>
      </c>
      <c r="G340" s="56"/>
    </row>
    <row r="341" spans="1:7" s="36" customFormat="1" ht="12" customHeight="1" x14ac:dyDescent="0.25">
      <c r="A341" s="26" t="s">
        <v>9</v>
      </c>
      <c r="B341" s="28" t="s">
        <v>25</v>
      </c>
      <c r="C341" s="66">
        <v>43451.714583333334</v>
      </c>
      <c r="D341" s="61">
        <v>2300.5419999999999</v>
      </c>
      <c r="E341" s="62">
        <v>0.66800000000000004</v>
      </c>
      <c r="F341" s="25">
        <f>D341-E341</f>
        <v>2299.8739999999998</v>
      </c>
      <c r="G341" s="56"/>
    </row>
    <row r="342" spans="1:7" s="36" customFormat="1" ht="12" customHeight="1" x14ac:dyDescent="0.25">
      <c r="A342" s="26" t="s">
        <v>9</v>
      </c>
      <c r="B342" s="28" t="s">
        <v>25</v>
      </c>
      <c r="C342" s="30">
        <v>43477</v>
      </c>
      <c r="D342" s="25">
        <v>2300.5419999999999</v>
      </c>
      <c r="E342" s="44" t="s">
        <v>29</v>
      </c>
      <c r="F342" s="42"/>
      <c r="G342" s="69" t="s">
        <v>42</v>
      </c>
    </row>
    <row r="343" spans="1:7" s="36" customFormat="1" ht="12" customHeight="1" x14ac:dyDescent="0.25">
      <c r="A343" s="26" t="s">
        <v>9</v>
      </c>
      <c r="B343" s="28" t="s">
        <v>25</v>
      </c>
      <c r="C343" s="30">
        <v>43515</v>
      </c>
      <c r="D343" s="25">
        <v>2300.5419999999999</v>
      </c>
      <c r="E343" s="44">
        <v>0.66600000000000004</v>
      </c>
      <c r="F343" s="42">
        <v>2299.8759999999997</v>
      </c>
      <c r="G343" s="69"/>
    </row>
    <row r="344" spans="1:7" s="36" customFormat="1" ht="12" customHeight="1" x14ac:dyDescent="0.25">
      <c r="A344" s="26" t="s">
        <v>9</v>
      </c>
      <c r="B344" s="28" t="s">
        <v>25</v>
      </c>
      <c r="C344" s="30">
        <v>43529</v>
      </c>
      <c r="D344" s="25">
        <v>2300.5419999999999</v>
      </c>
      <c r="E344" s="44">
        <v>0.67600000000000005</v>
      </c>
      <c r="F344" s="42">
        <v>2299.866</v>
      </c>
      <c r="G344" s="69"/>
    </row>
    <row r="345" spans="1:7" s="36" customFormat="1" ht="12" customHeight="1" x14ac:dyDescent="0.25">
      <c r="A345" s="26" t="s">
        <v>9</v>
      </c>
      <c r="B345" s="28" t="s">
        <v>25</v>
      </c>
      <c r="C345" s="30">
        <v>43559</v>
      </c>
      <c r="D345" s="25">
        <v>2300.5419999999999</v>
      </c>
      <c r="E345" s="44">
        <v>0.66500000000000004</v>
      </c>
      <c r="F345" s="42">
        <v>2299.877</v>
      </c>
      <c r="G345" s="69"/>
    </row>
    <row r="346" spans="1:7" s="36" customFormat="1" ht="12" customHeight="1" x14ac:dyDescent="0.25">
      <c r="A346" s="26" t="s">
        <v>9</v>
      </c>
      <c r="B346" s="28" t="s">
        <v>25</v>
      </c>
      <c r="C346" s="30">
        <v>43599</v>
      </c>
      <c r="D346" s="25">
        <v>2300.5419999999999</v>
      </c>
      <c r="E346" s="44">
        <v>0.67200000000000004</v>
      </c>
      <c r="F346" s="42">
        <v>2299.87</v>
      </c>
      <c r="G346" s="69"/>
    </row>
    <row r="347" spans="1:7" s="36" customFormat="1" ht="12" customHeight="1" x14ac:dyDescent="0.25">
      <c r="A347" s="26" t="s">
        <v>9</v>
      </c>
      <c r="B347" s="28" t="s">
        <v>25</v>
      </c>
      <c r="C347" s="30">
        <v>43630</v>
      </c>
      <c r="D347" s="25">
        <v>2300.5419999999999</v>
      </c>
      <c r="E347" s="44">
        <v>0.67</v>
      </c>
      <c r="F347" s="42">
        <v>2299.8719999999998</v>
      </c>
      <c r="G347" s="69"/>
    </row>
    <row r="348" spans="1:7" s="36" customFormat="1" ht="12" customHeight="1" x14ac:dyDescent="0.25">
      <c r="A348" s="26" t="s">
        <v>9</v>
      </c>
      <c r="B348" s="28" t="s">
        <v>25</v>
      </c>
      <c r="C348" s="30">
        <v>43658</v>
      </c>
      <c r="D348" s="25">
        <v>2300.5419999999999</v>
      </c>
      <c r="E348" s="44" t="s">
        <v>29</v>
      </c>
      <c r="F348" s="42"/>
      <c r="G348" s="69" t="s">
        <v>48</v>
      </c>
    </row>
    <row r="349" spans="1:7" s="36" customFormat="1" ht="12" customHeight="1" x14ac:dyDescent="0.25">
      <c r="A349" s="26" t="s">
        <v>9</v>
      </c>
      <c r="B349" s="28" t="s">
        <v>25</v>
      </c>
      <c r="C349" s="30">
        <v>43691</v>
      </c>
      <c r="D349" s="25">
        <v>2300.5419999999999</v>
      </c>
      <c r="E349" s="44">
        <v>0.66700000000000004</v>
      </c>
      <c r="F349" s="42">
        <v>2299.875</v>
      </c>
      <c r="G349" s="69"/>
    </row>
    <row r="350" spans="1:7" s="36" customFormat="1" ht="12" customHeight="1" x14ac:dyDescent="0.25">
      <c r="A350" s="46" t="s">
        <v>9</v>
      </c>
      <c r="B350" s="47" t="s">
        <v>25</v>
      </c>
      <c r="C350" s="48">
        <v>43732</v>
      </c>
      <c r="D350" s="49">
        <v>2300.5419999999999</v>
      </c>
      <c r="E350" s="50">
        <v>0.66900000000000004</v>
      </c>
      <c r="F350" s="49">
        <v>2299.873</v>
      </c>
      <c r="G350" s="69"/>
    </row>
    <row r="351" spans="1:7" s="36" customFormat="1" ht="12" customHeight="1" x14ac:dyDescent="0.25">
      <c r="A351" s="26" t="s">
        <v>9</v>
      </c>
      <c r="B351" s="28" t="s">
        <v>25</v>
      </c>
      <c r="C351" s="30">
        <v>43743</v>
      </c>
      <c r="D351" s="25">
        <v>2300.5419999999999</v>
      </c>
      <c r="E351" s="44">
        <v>0.67500000000000004</v>
      </c>
      <c r="F351" s="42">
        <v>2299.8669999999997</v>
      </c>
      <c r="G351" s="69"/>
    </row>
    <row r="352" spans="1:7" s="36" customFormat="1" ht="12" customHeight="1" x14ac:dyDescent="0.25">
      <c r="A352" s="26" t="s">
        <v>9</v>
      </c>
      <c r="B352" s="28" t="s">
        <v>25</v>
      </c>
      <c r="C352" s="30">
        <v>43773</v>
      </c>
      <c r="D352" s="25">
        <v>2300.5419999999999</v>
      </c>
      <c r="E352" s="44">
        <v>0.67400000000000004</v>
      </c>
      <c r="F352" s="42">
        <v>2299.8679999999999</v>
      </c>
      <c r="G352" s="69"/>
    </row>
    <row r="353" spans="1:7" s="36" customFormat="1" ht="12" customHeight="1" x14ac:dyDescent="0.25">
      <c r="A353" s="26" t="s">
        <v>9</v>
      </c>
      <c r="B353" s="28" t="s">
        <v>25</v>
      </c>
      <c r="C353" s="30">
        <v>43801</v>
      </c>
      <c r="D353" s="25">
        <v>2300.5419999999999</v>
      </c>
      <c r="E353" s="44">
        <v>0.66700000000000004</v>
      </c>
      <c r="F353" s="25">
        <v>2299.875</v>
      </c>
      <c r="G353" s="69"/>
    </row>
    <row r="354" spans="1:7" s="36" customFormat="1" ht="12" customHeight="1" x14ac:dyDescent="0.25">
      <c r="A354" s="26" t="s">
        <v>10</v>
      </c>
      <c r="B354" s="28" t="s">
        <v>25</v>
      </c>
      <c r="C354" s="30">
        <v>42491</v>
      </c>
      <c r="D354" s="25">
        <v>2299.7260000000001</v>
      </c>
      <c r="E354" s="25">
        <v>0.85</v>
      </c>
      <c r="F354" s="25">
        <f t="shared" ref="F354:F385" si="10">D354-E354</f>
        <v>2298.8760000000002</v>
      </c>
      <c r="G354" s="56"/>
    </row>
    <row r="355" spans="1:7" s="36" customFormat="1" ht="12" customHeight="1" x14ac:dyDescent="0.25">
      <c r="A355" s="26" t="s">
        <v>10</v>
      </c>
      <c r="B355" s="28" t="s">
        <v>25</v>
      </c>
      <c r="C355" s="30">
        <v>42522</v>
      </c>
      <c r="D355" s="25">
        <v>2299.7260000000001</v>
      </c>
      <c r="E355" s="25">
        <v>0.80600000000000005</v>
      </c>
      <c r="F355" s="25">
        <f t="shared" si="10"/>
        <v>2298.92</v>
      </c>
      <c r="G355" s="56"/>
    </row>
    <row r="356" spans="1:7" s="36" customFormat="1" ht="12" customHeight="1" x14ac:dyDescent="0.25">
      <c r="A356" s="26" t="s">
        <v>10</v>
      </c>
      <c r="B356" s="28" t="s">
        <v>25</v>
      </c>
      <c r="C356" s="30">
        <v>42552</v>
      </c>
      <c r="D356" s="25">
        <v>2299.7260000000001</v>
      </c>
      <c r="E356" s="25">
        <v>0.80600000000000005</v>
      </c>
      <c r="F356" s="25">
        <f t="shared" si="10"/>
        <v>2298.92</v>
      </c>
      <c r="G356" s="56"/>
    </row>
    <row r="357" spans="1:7" s="36" customFormat="1" ht="12" customHeight="1" x14ac:dyDescent="0.25">
      <c r="A357" s="26" t="s">
        <v>10</v>
      </c>
      <c r="B357" s="28" t="s">
        <v>25</v>
      </c>
      <c r="C357" s="30">
        <v>42583</v>
      </c>
      <c r="D357" s="25">
        <v>2299.7260000000001</v>
      </c>
      <c r="E357" s="25">
        <v>0.81100000000000005</v>
      </c>
      <c r="F357" s="25">
        <f t="shared" si="10"/>
        <v>2298.915</v>
      </c>
      <c r="G357" s="56"/>
    </row>
    <row r="358" spans="1:7" s="36" customFormat="1" ht="12" customHeight="1" x14ac:dyDescent="0.25">
      <c r="A358" s="26" t="s">
        <v>10</v>
      </c>
      <c r="B358" s="28" t="s">
        <v>25</v>
      </c>
      <c r="C358" s="30">
        <v>42614</v>
      </c>
      <c r="D358" s="25">
        <v>2299.7260000000001</v>
      </c>
      <c r="E358" s="25">
        <v>0.82</v>
      </c>
      <c r="F358" s="25">
        <f t="shared" si="10"/>
        <v>2298.9059999999999</v>
      </c>
      <c r="G358" s="56"/>
    </row>
    <row r="359" spans="1:7" s="36" customFormat="1" ht="12" customHeight="1" x14ac:dyDescent="0.25">
      <c r="A359" s="26" t="s">
        <v>10</v>
      </c>
      <c r="B359" s="28" t="s">
        <v>25</v>
      </c>
      <c r="C359" s="30">
        <v>42644</v>
      </c>
      <c r="D359" s="25">
        <v>2299.7260000000001</v>
      </c>
      <c r="E359" s="25">
        <v>0.82899999999999996</v>
      </c>
      <c r="F359" s="25">
        <f t="shared" si="10"/>
        <v>2298.8969999999999</v>
      </c>
      <c r="G359" s="56"/>
    </row>
    <row r="360" spans="1:7" s="36" customFormat="1" ht="12" customHeight="1" x14ac:dyDescent="0.25">
      <c r="A360" s="26" t="s">
        <v>10</v>
      </c>
      <c r="B360" s="28" t="s">
        <v>25</v>
      </c>
      <c r="C360" s="30">
        <v>42675</v>
      </c>
      <c r="D360" s="25">
        <v>2299.7260000000001</v>
      </c>
      <c r="E360" s="25">
        <v>0.82399999999999995</v>
      </c>
      <c r="F360" s="25">
        <f t="shared" si="10"/>
        <v>2298.902</v>
      </c>
      <c r="G360" s="56"/>
    </row>
    <row r="361" spans="1:7" s="36" customFormat="1" ht="12" customHeight="1" x14ac:dyDescent="0.25">
      <c r="A361" s="26" t="s">
        <v>10</v>
      </c>
      <c r="B361" s="28" t="s">
        <v>25</v>
      </c>
      <c r="C361" s="30">
        <v>42705</v>
      </c>
      <c r="D361" s="25">
        <v>2299.7260000000001</v>
      </c>
      <c r="E361" s="25">
        <v>0.83</v>
      </c>
      <c r="F361" s="25">
        <f t="shared" si="10"/>
        <v>2298.8960000000002</v>
      </c>
      <c r="G361" s="56"/>
    </row>
    <row r="362" spans="1:7" s="36" customFormat="1" ht="12" customHeight="1" x14ac:dyDescent="0.25">
      <c r="A362" s="26" t="s">
        <v>10</v>
      </c>
      <c r="B362" s="28" t="s">
        <v>25</v>
      </c>
      <c r="C362" s="30">
        <v>42751.5</v>
      </c>
      <c r="D362" s="25">
        <v>2299.7260000000001</v>
      </c>
      <c r="E362" s="25">
        <v>0.82699999999999996</v>
      </c>
      <c r="F362" s="25">
        <f t="shared" si="10"/>
        <v>2298.8989999999999</v>
      </c>
      <c r="G362" s="56"/>
    </row>
    <row r="363" spans="1:7" s="36" customFormat="1" ht="12" customHeight="1" x14ac:dyDescent="0.25">
      <c r="A363" s="26" t="s">
        <v>10</v>
      </c>
      <c r="B363" s="28" t="s">
        <v>25</v>
      </c>
      <c r="C363" s="30">
        <v>42775.668749999997</v>
      </c>
      <c r="D363" s="25">
        <v>2299.7260000000001</v>
      </c>
      <c r="E363" s="25">
        <v>0.61899999999999999</v>
      </c>
      <c r="F363" s="25">
        <f t="shared" si="10"/>
        <v>2299.107</v>
      </c>
      <c r="G363" s="56"/>
    </row>
    <row r="364" spans="1:7" s="36" customFormat="1" ht="12" customHeight="1" x14ac:dyDescent="0.25">
      <c r="A364" s="26" t="s">
        <v>10</v>
      </c>
      <c r="B364" s="28" t="s">
        <v>25</v>
      </c>
      <c r="C364" s="30">
        <v>42810.746527777781</v>
      </c>
      <c r="D364" s="25">
        <v>2299.7260000000001</v>
      </c>
      <c r="E364" s="25">
        <v>0.76500000000000001</v>
      </c>
      <c r="F364" s="25">
        <f t="shared" si="10"/>
        <v>2298.9610000000002</v>
      </c>
      <c r="G364" s="56"/>
    </row>
    <row r="365" spans="1:7" s="36" customFormat="1" ht="12" customHeight="1" x14ac:dyDescent="0.25">
      <c r="A365" s="26" t="s">
        <v>10</v>
      </c>
      <c r="B365" s="28" t="s">
        <v>25</v>
      </c>
      <c r="C365" s="30">
        <v>42832.652083333334</v>
      </c>
      <c r="D365" s="25">
        <v>2299.7260000000001</v>
      </c>
      <c r="E365" s="25">
        <v>0.77300000000000002</v>
      </c>
      <c r="F365" s="25">
        <f t="shared" si="10"/>
        <v>2298.953</v>
      </c>
      <c r="G365" s="56"/>
    </row>
    <row r="366" spans="1:7" s="36" customFormat="1" ht="12" customHeight="1" x14ac:dyDescent="0.25">
      <c r="A366" s="26" t="s">
        <v>10</v>
      </c>
      <c r="B366" s="28" t="s">
        <v>25</v>
      </c>
      <c r="C366" s="30">
        <v>42878.677083333336</v>
      </c>
      <c r="D366" s="25">
        <v>2299.7260000000001</v>
      </c>
      <c r="E366" s="25">
        <v>0.77400000000000002</v>
      </c>
      <c r="F366" s="25">
        <f t="shared" si="10"/>
        <v>2298.9520000000002</v>
      </c>
      <c r="G366" s="56"/>
    </row>
    <row r="367" spans="1:7" s="36" customFormat="1" ht="12" customHeight="1" x14ac:dyDescent="0.25">
      <c r="A367" s="26" t="s">
        <v>10</v>
      </c>
      <c r="B367" s="28" t="s">
        <v>25</v>
      </c>
      <c r="C367" s="30">
        <v>42903.393055555556</v>
      </c>
      <c r="D367" s="25">
        <v>2299.7260000000001</v>
      </c>
      <c r="E367" s="25">
        <v>0.78300000000000003</v>
      </c>
      <c r="F367" s="25">
        <f t="shared" si="10"/>
        <v>2298.9430000000002</v>
      </c>
      <c r="G367" s="56"/>
    </row>
    <row r="368" spans="1:7" s="36" customFormat="1" ht="12" customHeight="1" x14ac:dyDescent="0.25">
      <c r="A368" s="26" t="s">
        <v>10</v>
      </c>
      <c r="B368" s="28" t="s">
        <v>25</v>
      </c>
      <c r="C368" s="30">
        <v>42942.613194444442</v>
      </c>
      <c r="D368" s="25">
        <v>2299.7260000000001</v>
      </c>
      <c r="E368" s="25">
        <v>0.78900000000000003</v>
      </c>
      <c r="F368" s="25">
        <f t="shared" si="10"/>
        <v>2298.9369999999999</v>
      </c>
      <c r="G368" s="56"/>
    </row>
    <row r="369" spans="1:7" s="36" customFormat="1" ht="12" customHeight="1" x14ac:dyDescent="0.25">
      <c r="A369" s="26" t="s">
        <v>10</v>
      </c>
      <c r="B369" s="28" t="s">
        <v>25</v>
      </c>
      <c r="C369" s="30">
        <v>42971.604166666664</v>
      </c>
      <c r="D369" s="25">
        <v>2299.7260000000001</v>
      </c>
      <c r="E369" s="25">
        <v>0.78200000000000003</v>
      </c>
      <c r="F369" s="25">
        <f t="shared" si="10"/>
        <v>2298.944</v>
      </c>
      <c r="G369" s="56"/>
    </row>
    <row r="370" spans="1:7" s="36" customFormat="1" ht="12" customHeight="1" x14ac:dyDescent="0.25">
      <c r="A370" s="26" t="s">
        <v>10</v>
      </c>
      <c r="B370" s="28" t="s">
        <v>25</v>
      </c>
      <c r="C370" s="30">
        <v>43005.686111111114</v>
      </c>
      <c r="D370" s="25">
        <v>2299.7260000000001</v>
      </c>
      <c r="E370" s="25">
        <v>0.81100000000000005</v>
      </c>
      <c r="F370" s="25">
        <f t="shared" si="10"/>
        <v>2298.915</v>
      </c>
      <c r="G370" s="56"/>
    </row>
    <row r="371" spans="1:7" s="36" customFormat="1" ht="12" customHeight="1" x14ac:dyDescent="0.25">
      <c r="A371" s="26" t="s">
        <v>10</v>
      </c>
      <c r="B371" s="28" t="s">
        <v>25</v>
      </c>
      <c r="C371" s="30">
        <v>43030.520833333336</v>
      </c>
      <c r="D371" s="25">
        <v>2299.7260000000001</v>
      </c>
      <c r="E371" s="25">
        <v>0.81299999999999994</v>
      </c>
      <c r="F371" s="25">
        <f t="shared" si="10"/>
        <v>2298.913</v>
      </c>
      <c r="G371" s="56"/>
    </row>
    <row r="372" spans="1:7" s="36" customFormat="1" ht="12" customHeight="1" x14ac:dyDescent="0.25">
      <c r="A372" s="26" t="s">
        <v>10</v>
      </c>
      <c r="B372" s="28" t="s">
        <v>25</v>
      </c>
      <c r="C372" s="30">
        <v>43068.534722222219</v>
      </c>
      <c r="D372" s="25">
        <v>2299.7260000000001</v>
      </c>
      <c r="E372" s="25">
        <v>0.81899999999999995</v>
      </c>
      <c r="F372" s="25">
        <f t="shared" si="10"/>
        <v>2298.9070000000002</v>
      </c>
      <c r="G372" s="56"/>
    </row>
    <row r="373" spans="1:7" s="36" customFormat="1" ht="12" customHeight="1" x14ac:dyDescent="0.25">
      <c r="A373" s="26" t="s">
        <v>10</v>
      </c>
      <c r="B373" s="28" t="s">
        <v>25</v>
      </c>
      <c r="C373" s="30">
        <v>43083.61041666667</v>
      </c>
      <c r="D373" s="25">
        <v>2299.7260000000001</v>
      </c>
      <c r="E373" s="25">
        <v>0.81499999999999995</v>
      </c>
      <c r="F373" s="25">
        <f t="shared" si="10"/>
        <v>2298.9110000000001</v>
      </c>
      <c r="G373" s="56"/>
    </row>
    <row r="374" spans="1:7" s="36" customFormat="1" ht="12" customHeight="1" x14ac:dyDescent="0.25">
      <c r="A374" s="26" t="s">
        <v>10</v>
      </c>
      <c r="B374" s="28" t="s">
        <v>25</v>
      </c>
      <c r="C374" s="38">
        <v>43110.526388888888</v>
      </c>
      <c r="D374" s="25">
        <v>2299.7260000000001</v>
      </c>
      <c r="E374" s="25">
        <v>0.80900000000000005</v>
      </c>
      <c r="F374" s="25">
        <f t="shared" si="10"/>
        <v>2298.9169999999999</v>
      </c>
      <c r="G374" s="56"/>
    </row>
    <row r="375" spans="1:7" s="36" customFormat="1" ht="12" customHeight="1" x14ac:dyDescent="0.25">
      <c r="A375" s="26" t="s">
        <v>10</v>
      </c>
      <c r="B375" s="28" t="s">
        <v>25</v>
      </c>
      <c r="C375" s="38">
        <v>43144.63958333333</v>
      </c>
      <c r="D375" s="25">
        <v>2299.7260000000001</v>
      </c>
      <c r="E375" s="25">
        <v>0.81200000000000006</v>
      </c>
      <c r="F375" s="25">
        <f t="shared" si="10"/>
        <v>2298.9140000000002</v>
      </c>
      <c r="G375" s="56"/>
    </row>
    <row r="376" spans="1:7" s="36" customFormat="1" ht="12" customHeight="1" x14ac:dyDescent="0.25">
      <c r="A376" s="26" t="s">
        <v>10</v>
      </c>
      <c r="B376" s="28" t="s">
        <v>25</v>
      </c>
      <c r="C376" s="38">
        <v>43173.635416666664</v>
      </c>
      <c r="D376" s="25">
        <v>2299.7260000000001</v>
      </c>
      <c r="E376" s="25">
        <v>0.81</v>
      </c>
      <c r="F376" s="25">
        <f t="shared" si="10"/>
        <v>2298.9160000000002</v>
      </c>
      <c r="G376" s="56"/>
    </row>
    <row r="377" spans="1:7" s="36" customFormat="1" ht="12" customHeight="1" x14ac:dyDescent="0.25">
      <c r="A377" s="26" t="s">
        <v>10</v>
      </c>
      <c r="B377" s="28" t="s">
        <v>25</v>
      </c>
      <c r="C377" s="38">
        <v>43208.729166666664</v>
      </c>
      <c r="D377" s="25">
        <v>2299.7260000000001</v>
      </c>
      <c r="E377" s="25">
        <v>0.79800000000000004</v>
      </c>
      <c r="F377" s="25">
        <f t="shared" si="10"/>
        <v>2298.9280000000003</v>
      </c>
      <c r="G377" s="56"/>
    </row>
    <row r="378" spans="1:7" s="36" customFormat="1" ht="12" customHeight="1" x14ac:dyDescent="0.25">
      <c r="A378" s="26" t="s">
        <v>10</v>
      </c>
      <c r="B378" s="28" t="s">
        <v>25</v>
      </c>
      <c r="C378" s="38">
        <v>43236.553472222222</v>
      </c>
      <c r="D378" s="25">
        <v>2299.7260000000001</v>
      </c>
      <c r="E378" s="25">
        <v>0.80700000000000005</v>
      </c>
      <c r="F378" s="25">
        <f t="shared" si="10"/>
        <v>2298.9190000000003</v>
      </c>
      <c r="G378" s="56"/>
    </row>
    <row r="379" spans="1:7" s="36" customFormat="1" ht="12" customHeight="1" x14ac:dyDescent="0.25">
      <c r="A379" s="26" t="s">
        <v>10</v>
      </c>
      <c r="B379" s="28" t="s">
        <v>25</v>
      </c>
      <c r="C379" s="38">
        <v>43277.709722222222</v>
      </c>
      <c r="D379" s="25">
        <v>2299.7260000000001</v>
      </c>
      <c r="E379" s="25">
        <v>0.80900000000000005</v>
      </c>
      <c r="F379" s="25">
        <f t="shared" si="10"/>
        <v>2298.9169999999999</v>
      </c>
      <c r="G379" s="56"/>
    </row>
    <row r="380" spans="1:7" s="36" customFormat="1" ht="12" customHeight="1" x14ac:dyDescent="0.25">
      <c r="A380" s="26" t="s">
        <v>10</v>
      </c>
      <c r="B380" s="28" t="s">
        <v>25</v>
      </c>
      <c r="C380" s="30">
        <v>43295.498611111114</v>
      </c>
      <c r="D380" s="25">
        <v>2299.7260000000001</v>
      </c>
      <c r="E380" s="25">
        <v>0.81599999999999995</v>
      </c>
      <c r="F380" s="25">
        <f t="shared" si="10"/>
        <v>2298.9100000000003</v>
      </c>
      <c r="G380" s="56"/>
    </row>
    <row r="381" spans="1:7" s="36" customFormat="1" ht="12" customHeight="1" x14ac:dyDescent="0.25">
      <c r="A381" s="26" t="s">
        <v>10</v>
      </c>
      <c r="B381" s="28" t="s">
        <v>25</v>
      </c>
      <c r="C381" s="30">
        <v>43323.470138888886</v>
      </c>
      <c r="D381" s="25">
        <v>2299.7260000000001</v>
      </c>
      <c r="E381" s="25">
        <v>0.81200000000000006</v>
      </c>
      <c r="F381" s="25">
        <f t="shared" si="10"/>
        <v>2298.9140000000002</v>
      </c>
      <c r="G381" s="56"/>
    </row>
    <row r="382" spans="1:7" s="36" customFormat="1" ht="12" customHeight="1" x14ac:dyDescent="0.25">
      <c r="A382" s="26" t="s">
        <v>10</v>
      </c>
      <c r="B382" s="28" t="s">
        <v>25</v>
      </c>
      <c r="C382" s="30">
        <v>43372.474999999999</v>
      </c>
      <c r="D382" s="25">
        <v>2299.7260000000001</v>
      </c>
      <c r="E382" s="25">
        <v>0.82399999999999995</v>
      </c>
      <c r="F382" s="25">
        <f t="shared" si="10"/>
        <v>2298.902</v>
      </c>
      <c r="G382" s="56"/>
    </row>
    <row r="383" spans="1:7" s="36" customFormat="1" ht="12" customHeight="1" x14ac:dyDescent="0.25">
      <c r="A383" s="26" t="s">
        <v>10</v>
      </c>
      <c r="B383" s="28" t="s">
        <v>25</v>
      </c>
      <c r="C383" s="30">
        <v>43385.535416666666</v>
      </c>
      <c r="D383" s="25">
        <v>2299.7260000000001</v>
      </c>
      <c r="E383" s="25">
        <v>0.81799999999999995</v>
      </c>
      <c r="F383" s="25">
        <f t="shared" si="10"/>
        <v>2298.9079999999999</v>
      </c>
      <c r="G383" s="56"/>
    </row>
    <row r="384" spans="1:7" s="36" customFormat="1" ht="12" customHeight="1" x14ac:dyDescent="0.25">
      <c r="A384" s="26" t="s">
        <v>10</v>
      </c>
      <c r="B384" s="28" t="s">
        <v>25</v>
      </c>
      <c r="C384" s="30">
        <v>43411.543749999997</v>
      </c>
      <c r="D384" s="25">
        <v>2299.7260000000001</v>
      </c>
      <c r="E384" s="25">
        <v>0.82299999999999995</v>
      </c>
      <c r="F384" s="25">
        <f t="shared" si="10"/>
        <v>2298.9030000000002</v>
      </c>
      <c r="G384" s="56"/>
    </row>
    <row r="385" spans="1:7" s="36" customFormat="1" ht="12" customHeight="1" x14ac:dyDescent="0.25">
      <c r="A385" s="26" t="s">
        <v>10</v>
      </c>
      <c r="B385" s="28" t="s">
        <v>25</v>
      </c>
      <c r="C385" s="66">
        <v>43451.741666666669</v>
      </c>
      <c r="D385" s="61">
        <v>2299.7260000000001</v>
      </c>
      <c r="E385" s="62">
        <v>0.82499999999999996</v>
      </c>
      <c r="F385" s="25">
        <f t="shared" si="10"/>
        <v>2298.9010000000003</v>
      </c>
      <c r="G385" s="56"/>
    </row>
    <row r="386" spans="1:7" s="36" customFormat="1" ht="12" customHeight="1" x14ac:dyDescent="0.25">
      <c r="A386" s="26" t="s">
        <v>10</v>
      </c>
      <c r="B386" s="28" t="s">
        <v>25</v>
      </c>
      <c r="C386" s="30">
        <v>43477</v>
      </c>
      <c r="D386" s="25">
        <v>2299.7260000000001</v>
      </c>
      <c r="E386" s="44">
        <v>0.83199999999999996</v>
      </c>
      <c r="F386" s="42">
        <v>2298.8940000000002</v>
      </c>
      <c r="G386" s="69"/>
    </row>
    <row r="387" spans="1:7" s="36" customFormat="1" ht="12" customHeight="1" x14ac:dyDescent="0.25">
      <c r="A387" s="26" t="s">
        <v>10</v>
      </c>
      <c r="B387" s="28" t="s">
        <v>25</v>
      </c>
      <c r="C387" s="30">
        <v>43515</v>
      </c>
      <c r="D387" s="25">
        <v>2299.7260000000001</v>
      </c>
      <c r="E387" s="44">
        <v>0.55000000000000004</v>
      </c>
      <c r="F387" s="42">
        <v>2299.1759999999999</v>
      </c>
      <c r="G387" s="69"/>
    </row>
    <row r="388" spans="1:7" s="36" customFormat="1" ht="12" customHeight="1" x14ac:dyDescent="0.25">
      <c r="A388" s="26" t="s">
        <v>10</v>
      </c>
      <c r="B388" s="28" t="s">
        <v>25</v>
      </c>
      <c r="C388" s="30">
        <v>43529</v>
      </c>
      <c r="D388" s="25">
        <v>2299.7260000000001</v>
      </c>
      <c r="E388" s="44">
        <v>0.63400000000000001</v>
      </c>
      <c r="F388" s="42">
        <v>2299.0920000000001</v>
      </c>
      <c r="G388" s="69"/>
    </row>
    <row r="389" spans="1:7" s="36" customFormat="1" ht="12" customHeight="1" x14ac:dyDescent="0.25">
      <c r="A389" s="26" t="s">
        <v>10</v>
      </c>
      <c r="B389" s="28" t="s">
        <v>25</v>
      </c>
      <c r="C389" s="30">
        <v>43559</v>
      </c>
      <c r="D389" s="25">
        <v>2299.7260000000001</v>
      </c>
      <c r="E389" s="44">
        <v>0.72</v>
      </c>
      <c r="F389" s="42">
        <v>2299.0060000000003</v>
      </c>
      <c r="G389" s="69"/>
    </row>
    <row r="390" spans="1:7" s="36" customFormat="1" ht="12" customHeight="1" x14ac:dyDescent="0.25">
      <c r="A390" s="26" t="s">
        <v>10</v>
      </c>
      <c r="B390" s="28" t="s">
        <v>25</v>
      </c>
      <c r="C390" s="30">
        <v>43599</v>
      </c>
      <c r="D390" s="25">
        <v>2299.7260000000001</v>
      </c>
      <c r="E390" s="44">
        <v>0.79200000000000004</v>
      </c>
      <c r="F390" s="42">
        <v>2298.9340000000002</v>
      </c>
      <c r="G390" s="69"/>
    </row>
    <row r="391" spans="1:7" s="36" customFormat="1" ht="12" customHeight="1" x14ac:dyDescent="0.25">
      <c r="A391" s="26" t="s">
        <v>10</v>
      </c>
      <c r="B391" s="28" t="s">
        <v>25</v>
      </c>
      <c r="C391" s="30">
        <v>43641</v>
      </c>
      <c r="D391" s="25">
        <v>2299.7260000000001</v>
      </c>
      <c r="E391" s="44">
        <v>0.78900000000000003</v>
      </c>
      <c r="F391" s="42">
        <v>2298.9369999999999</v>
      </c>
      <c r="G391" s="69"/>
    </row>
    <row r="392" spans="1:7" s="36" customFormat="1" ht="12" customHeight="1" x14ac:dyDescent="0.25">
      <c r="A392" s="26" t="s">
        <v>10</v>
      </c>
      <c r="B392" s="28" t="s">
        <v>25</v>
      </c>
      <c r="C392" s="30">
        <v>43658</v>
      </c>
      <c r="D392" s="25">
        <v>2299.7260000000001</v>
      </c>
      <c r="E392" s="44">
        <v>0.79300000000000004</v>
      </c>
      <c r="F392" s="42">
        <v>2298.933</v>
      </c>
      <c r="G392" s="69"/>
    </row>
    <row r="393" spans="1:7" s="36" customFormat="1" ht="12" customHeight="1" x14ac:dyDescent="0.25">
      <c r="A393" s="26" t="s">
        <v>10</v>
      </c>
      <c r="B393" s="28" t="s">
        <v>25</v>
      </c>
      <c r="C393" s="30">
        <v>43691</v>
      </c>
      <c r="D393" s="25">
        <v>2299.7260000000001</v>
      </c>
      <c r="E393" s="44">
        <v>0.80300000000000005</v>
      </c>
      <c r="F393" s="42">
        <v>2298.9230000000002</v>
      </c>
      <c r="G393" s="69"/>
    </row>
    <row r="394" spans="1:7" s="36" customFormat="1" ht="12" customHeight="1" x14ac:dyDescent="0.25">
      <c r="A394" s="46" t="s">
        <v>10</v>
      </c>
      <c r="B394" s="47" t="s">
        <v>25</v>
      </c>
      <c r="C394" s="48">
        <v>43722</v>
      </c>
      <c r="D394" s="49">
        <v>2299.7260000000001</v>
      </c>
      <c r="E394" s="50">
        <v>0.81</v>
      </c>
      <c r="F394" s="49">
        <v>2298.9160000000002</v>
      </c>
      <c r="G394" s="69"/>
    </row>
    <row r="395" spans="1:7" s="36" customFormat="1" ht="12" customHeight="1" x14ac:dyDescent="0.25">
      <c r="A395" s="26" t="s">
        <v>10</v>
      </c>
      <c r="B395" s="28" t="s">
        <v>25</v>
      </c>
      <c r="C395" s="30">
        <v>43743</v>
      </c>
      <c r="D395" s="25">
        <v>2299.7260000000001</v>
      </c>
      <c r="E395" s="44">
        <v>0.80700000000000005</v>
      </c>
      <c r="F395" s="42">
        <v>2298.9190000000003</v>
      </c>
      <c r="G395" s="69"/>
    </row>
    <row r="396" spans="1:7" s="36" customFormat="1" ht="12" customHeight="1" x14ac:dyDescent="0.25">
      <c r="A396" s="26" t="s">
        <v>10</v>
      </c>
      <c r="B396" s="28" t="s">
        <v>25</v>
      </c>
      <c r="C396" s="30">
        <v>43772</v>
      </c>
      <c r="D396" s="25">
        <v>2299.7260000000001</v>
      </c>
      <c r="E396" s="44">
        <v>0.82</v>
      </c>
      <c r="F396" s="42">
        <v>2298.9059999999999</v>
      </c>
      <c r="G396" s="69"/>
    </row>
    <row r="397" spans="1:7" s="36" customFormat="1" ht="12" customHeight="1" x14ac:dyDescent="0.25">
      <c r="A397" s="26" t="s">
        <v>10</v>
      </c>
      <c r="B397" s="28" t="s">
        <v>25</v>
      </c>
      <c r="C397" s="30">
        <v>43801</v>
      </c>
      <c r="D397" s="25">
        <v>2299.7260000000001</v>
      </c>
      <c r="E397" s="44">
        <v>0.81899999999999995</v>
      </c>
      <c r="F397" s="25">
        <v>2298.9070000000002</v>
      </c>
      <c r="G397" s="69"/>
    </row>
    <row r="398" spans="1:7" s="36" customFormat="1" ht="12" customHeight="1" x14ac:dyDescent="0.25">
      <c r="A398" s="26" t="s">
        <v>11</v>
      </c>
      <c r="B398" s="28" t="s">
        <v>25</v>
      </c>
      <c r="C398" s="30">
        <v>42491</v>
      </c>
      <c r="D398" s="25">
        <v>2299.6909999999998</v>
      </c>
      <c r="E398" s="25">
        <v>0.98</v>
      </c>
      <c r="F398" s="25">
        <f t="shared" ref="F398:F429" si="11">D398-E398</f>
        <v>2298.7109999999998</v>
      </c>
      <c r="G398" s="56"/>
    </row>
    <row r="399" spans="1:7" s="36" customFormat="1" ht="12" customHeight="1" x14ac:dyDescent="0.25">
      <c r="A399" s="26" t="s">
        <v>11</v>
      </c>
      <c r="B399" s="28" t="s">
        <v>25</v>
      </c>
      <c r="C399" s="30">
        <v>42522</v>
      </c>
      <c r="D399" s="25">
        <v>2299.6909999999998</v>
      </c>
      <c r="E399" s="25">
        <v>0.79400000000000004</v>
      </c>
      <c r="F399" s="25">
        <f t="shared" si="11"/>
        <v>2298.8969999999999</v>
      </c>
      <c r="G399" s="56"/>
    </row>
    <row r="400" spans="1:7" s="36" customFormat="1" ht="12" customHeight="1" x14ac:dyDescent="0.25">
      <c r="A400" s="26" t="s">
        <v>11</v>
      </c>
      <c r="B400" s="28" t="s">
        <v>25</v>
      </c>
      <c r="C400" s="30">
        <v>42552</v>
      </c>
      <c r="D400" s="25">
        <v>2299.6909999999998</v>
      </c>
      <c r="E400" s="25">
        <v>0.78300000000000003</v>
      </c>
      <c r="F400" s="25">
        <f t="shared" si="11"/>
        <v>2298.9079999999999</v>
      </c>
      <c r="G400" s="56"/>
    </row>
    <row r="401" spans="1:7" s="36" customFormat="1" ht="12" customHeight="1" x14ac:dyDescent="0.25">
      <c r="A401" s="26" t="s">
        <v>11</v>
      </c>
      <c r="B401" s="28" t="s">
        <v>25</v>
      </c>
      <c r="C401" s="30">
        <v>42583</v>
      </c>
      <c r="D401" s="25">
        <v>2299.6909999999998</v>
      </c>
      <c r="E401" s="25">
        <v>0.78600000000000003</v>
      </c>
      <c r="F401" s="25">
        <f t="shared" si="11"/>
        <v>2298.9049999999997</v>
      </c>
      <c r="G401" s="56"/>
    </row>
    <row r="402" spans="1:7" s="36" customFormat="1" ht="12" customHeight="1" x14ac:dyDescent="0.25">
      <c r="A402" s="26" t="s">
        <v>11</v>
      </c>
      <c r="B402" s="28" t="s">
        <v>25</v>
      </c>
      <c r="C402" s="30">
        <v>42614</v>
      </c>
      <c r="D402" s="25">
        <v>2299.6909999999998</v>
      </c>
      <c r="E402" s="25">
        <v>0.78600000000000003</v>
      </c>
      <c r="F402" s="25">
        <f t="shared" si="11"/>
        <v>2298.9049999999997</v>
      </c>
      <c r="G402" s="56"/>
    </row>
    <row r="403" spans="1:7" s="36" customFormat="1" ht="12" customHeight="1" x14ac:dyDescent="0.25">
      <c r="A403" s="26" t="s">
        <v>11</v>
      </c>
      <c r="B403" s="28" t="s">
        <v>25</v>
      </c>
      <c r="C403" s="30">
        <v>42644</v>
      </c>
      <c r="D403" s="25">
        <v>2299.6909999999998</v>
      </c>
      <c r="E403" s="25">
        <v>0.79</v>
      </c>
      <c r="F403" s="25">
        <f t="shared" si="11"/>
        <v>2298.9009999999998</v>
      </c>
      <c r="G403" s="56"/>
    </row>
    <row r="404" spans="1:7" s="36" customFormat="1" ht="12" customHeight="1" x14ac:dyDescent="0.25">
      <c r="A404" s="26" t="s">
        <v>11</v>
      </c>
      <c r="B404" s="28" t="s">
        <v>25</v>
      </c>
      <c r="C404" s="30">
        <v>42675</v>
      </c>
      <c r="D404" s="25">
        <v>2299.6909999999998</v>
      </c>
      <c r="E404" s="25">
        <v>0.79300000000000004</v>
      </c>
      <c r="F404" s="25">
        <f t="shared" si="11"/>
        <v>2298.8979999999997</v>
      </c>
      <c r="G404" s="56"/>
    </row>
    <row r="405" spans="1:7" s="36" customFormat="1" ht="12" customHeight="1" x14ac:dyDescent="0.25">
      <c r="A405" s="26" t="s">
        <v>11</v>
      </c>
      <c r="B405" s="28" t="s">
        <v>25</v>
      </c>
      <c r="C405" s="30">
        <v>42705</v>
      </c>
      <c r="D405" s="25">
        <v>2299.6909999999998</v>
      </c>
      <c r="E405" s="25">
        <v>0.79700000000000004</v>
      </c>
      <c r="F405" s="25">
        <f t="shared" si="11"/>
        <v>2298.8939999999998</v>
      </c>
      <c r="G405" s="56"/>
    </row>
    <row r="406" spans="1:7" s="36" customFormat="1" ht="12" customHeight="1" x14ac:dyDescent="0.25">
      <c r="A406" s="26" t="s">
        <v>11</v>
      </c>
      <c r="B406" s="28" t="s">
        <v>25</v>
      </c>
      <c r="C406" s="30">
        <v>42751.5</v>
      </c>
      <c r="D406" s="25">
        <v>2299.6909999999998</v>
      </c>
      <c r="E406" s="25">
        <v>0.8</v>
      </c>
      <c r="F406" s="25">
        <f t="shared" si="11"/>
        <v>2298.8909999999996</v>
      </c>
      <c r="G406" s="56"/>
    </row>
    <row r="407" spans="1:7" s="36" customFormat="1" ht="12" customHeight="1" x14ac:dyDescent="0.25">
      <c r="A407" s="26" t="s">
        <v>11</v>
      </c>
      <c r="B407" s="28" t="s">
        <v>25</v>
      </c>
      <c r="C407" s="30">
        <v>42775.675694444442</v>
      </c>
      <c r="D407" s="25">
        <v>2299.6909999999998</v>
      </c>
      <c r="E407" s="25">
        <v>0.70899999999999996</v>
      </c>
      <c r="F407" s="25">
        <f t="shared" si="11"/>
        <v>2298.982</v>
      </c>
      <c r="G407" s="56"/>
    </row>
    <row r="408" spans="1:7" s="36" customFormat="1" ht="12" customHeight="1" x14ac:dyDescent="0.25">
      <c r="A408" s="26" t="s">
        <v>11</v>
      </c>
      <c r="B408" s="28" t="s">
        <v>25</v>
      </c>
      <c r="C408" s="30">
        <v>42810.754166666666</v>
      </c>
      <c r="D408" s="25">
        <v>2299.6909999999998</v>
      </c>
      <c r="E408" s="25">
        <v>0.79</v>
      </c>
      <c r="F408" s="25">
        <f t="shared" si="11"/>
        <v>2298.9009999999998</v>
      </c>
      <c r="G408" s="56"/>
    </row>
    <row r="409" spans="1:7" s="36" customFormat="1" ht="12" customHeight="1" x14ac:dyDescent="0.25">
      <c r="A409" s="26" t="s">
        <v>11</v>
      </c>
      <c r="B409" s="28" t="s">
        <v>25</v>
      </c>
      <c r="C409" s="30">
        <v>42832.645138888889</v>
      </c>
      <c r="D409" s="25">
        <v>2299.6909999999998</v>
      </c>
      <c r="E409" s="25">
        <v>0.8</v>
      </c>
      <c r="F409" s="25">
        <f t="shared" si="11"/>
        <v>2298.8909999999996</v>
      </c>
      <c r="G409" s="56"/>
    </row>
    <row r="410" spans="1:7" s="36" customFormat="1" ht="12" customHeight="1" x14ac:dyDescent="0.25">
      <c r="A410" s="26" t="s">
        <v>11</v>
      </c>
      <c r="B410" s="28" t="s">
        <v>25</v>
      </c>
      <c r="C410" s="30">
        <v>42878.685416666667</v>
      </c>
      <c r="D410" s="25">
        <v>2299.6909999999998</v>
      </c>
      <c r="E410" s="25">
        <v>0.76500000000000001</v>
      </c>
      <c r="F410" s="25">
        <f t="shared" si="11"/>
        <v>2298.9259999999999</v>
      </c>
      <c r="G410" s="56"/>
    </row>
    <row r="411" spans="1:7" s="36" customFormat="1" ht="12" customHeight="1" x14ac:dyDescent="0.25">
      <c r="A411" s="26" t="s">
        <v>11</v>
      </c>
      <c r="B411" s="28" t="s">
        <v>25</v>
      </c>
      <c r="C411" s="30">
        <v>42903.4</v>
      </c>
      <c r="D411" s="25">
        <v>2299.6909999999998</v>
      </c>
      <c r="E411" s="25">
        <v>0.76400000000000001</v>
      </c>
      <c r="F411" s="25">
        <f t="shared" si="11"/>
        <v>2298.9269999999997</v>
      </c>
      <c r="G411" s="56"/>
    </row>
    <row r="412" spans="1:7" s="36" customFormat="1" ht="12" customHeight="1" x14ac:dyDescent="0.25">
      <c r="A412" s="26" t="s">
        <v>11</v>
      </c>
      <c r="B412" s="28" t="s">
        <v>25</v>
      </c>
      <c r="C412" s="30">
        <v>42942.621527777781</v>
      </c>
      <c r="D412" s="25">
        <v>2299.6909999999998</v>
      </c>
      <c r="E412" s="25">
        <v>0.76900000000000002</v>
      </c>
      <c r="F412" s="25">
        <f t="shared" si="11"/>
        <v>2298.922</v>
      </c>
      <c r="G412" s="56"/>
    </row>
    <row r="413" spans="1:7" s="36" customFormat="1" ht="12" customHeight="1" x14ac:dyDescent="0.25">
      <c r="A413" s="26" t="s">
        <v>11</v>
      </c>
      <c r="B413" s="28" t="s">
        <v>25</v>
      </c>
      <c r="C413" s="30">
        <v>42971.618055555555</v>
      </c>
      <c r="D413" s="25">
        <v>2299.6909999999998</v>
      </c>
      <c r="E413" s="25">
        <v>0.77100000000000002</v>
      </c>
      <c r="F413" s="25">
        <f t="shared" si="11"/>
        <v>2298.9199999999996</v>
      </c>
      <c r="G413" s="56"/>
    </row>
    <row r="414" spans="1:7" s="36" customFormat="1" ht="12" customHeight="1" x14ac:dyDescent="0.25">
      <c r="A414" s="26" t="s">
        <v>11</v>
      </c>
      <c r="B414" s="28" t="s">
        <v>25</v>
      </c>
      <c r="C414" s="30">
        <v>43005.690972222219</v>
      </c>
      <c r="D414" s="25">
        <v>2299.6909999999998</v>
      </c>
      <c r="E414" s="25">
        <v>0.79100000000000004</v>
      </c>
      <c r="F414" s="25">
        <f t="shared" si="11"/>
        <v>2298.8999999999996</v>
      </c>
      <c r="G414" s="56"/>
    </row>
    <row r="415" spans="1:7" s="36" customFormat="1" ht="12" customHeight="1" x14ac:dyDescent="0.25">
      <c r="A415" s="26" t="s">
        <v>11</v>
      </c>
      <c r="B415" s="28" t="s">
        <v>25</v>
      </c>
      <c r="C415" s="30">
        <v>43031.359027777777</v>
      </c>
      <c r="D415" s="25">
        <v>2299.6909999999998</v>
      </c>
      <c r="E415" s="25">
        <v>0.79300000000000004</v>
      </c>
      <c r="F415" s="25">
        <f t="shared" si="11"/>
        <v>2298.8979999999997</v>
      </c>
      <c r="G415" s="56"/>
    </row>
    <row r="416" spans="1:7" s="36" customFormat="1" ht="12" customHeight="1" x14ac:dyDescent="0.25">
      <c r="A416" s="26" t="s">
        <v>11</v>
      </c>
      <c r="B416" s="28" t="s">
        <v>25</v>
      </c>
      <c r="C416" s="30">
        <v>43054.604166666664</v>
      </c>
      <c r="D416" s="25">
        <v>2299.6909999999998</v>
      </c>
      <c r="E416" s="25">
        <v>0.79800000000000004</v>
      </c>
      <c r="F416" s="25">
        <f t="shared" si="11"/>
        <v>2298.893</v>
      </c>
      <c r="G416" s="56"/>
    </row>
    <row r="417" spans="1:7" s="36" customFormat="1" ht="12" customHeight="1" x14ac:dyDescent="0.25">
      <c r="A417" s="26" t="s">
        <v>11</v>
      </c>
      <c r="B417" s="28" t="s">
        <v>25</v>
      </c>
      <c r="C417" s="30">
        <v>43083.615972222222</v>
      </c>
      <c r="D417" s="25">
        <v>2299.6909999999998</v>
      </c>
      <c r="E417" s="25">
        <v>0.79200000000000004</v>
      </c>
      <c r="F417" s="25">
        <f t="shared" si="11"/>
        <v>2298.8989999999999</v>
      </c>
      <c r="G417" s="56"/>
    </row>
    <row r="418" spans="1:7" s="36" customFormat="1" ht="12" customHeight="1" x14ac:dyDescent="0.25">
      <c r="A418" s="26" t="s">
        <v>11</v>
      </c>
      <c r="B418" s="28" t="s">
        <v>25</v>
      </c>
      <c r="C418" s="38">
        <v>43110.531944444447</v>
      </c>
      <c r="D418" s="25">
        <v>2299.6909999999998</v>
      </c>
      <c r="E418" s="25">
        <v>0.79500000000000004</v>
      </c>
      <c r="F418" s="25">
        <f t="shared" si="11"/>
        <v>2298.8959999999997</v>
      </c>
      <c r="G418" s="56"/>
    </row>
    <row r="419" spans="1:7" s="36" customFormat="1" ht="12" customHeight="1" x14ac:dyDescent="0.25">
      <c r="A419" s="26" t="s">
        <v>11</v>
      </c>
      <c r="B419" s="28" t="s">
        <v>25</v>
      </c>
      <c r="C419" s="38">
        <v>43144.65</v>
      </c>
      <c r="D419" s="25">
        <v>2299.6909999999998</v>
      </c>
      <c r="E419" s="25">
        <v>0.79200000000000004</v>
      </c>
      <c r="F419" s="25">
        <f t="shared" si="11"/>
        <v>2298.8989999999999</v>
      </c>
      <c r="G419" s="56"/>
    </row>
    <row r="420" spans="1:7" s="36" customFormat="1" ht="12" customHeight="1" x14ac:dyDescent="0.25">
      <c r="A420" s="26" t="s">
        <v>11</v>
      </c>
      <c r="B420" s="28" t="s">
        <v>25</v>
      </c>
      <c r="C420" s="38">
        <v>43173.651388888888</v>
      </c>
      <c r="D420" s="25">
        <v>2299.6909999999998</v>
      </c>
      <c r="E420" s="25">
        <v>0.79100000000000004</v>
      </c>
      <c r="F420" s="25">
        <f t="shared" si="11"/>
        <v>2298.8999999999996</v>
      </c>
      <c r="G420" s="56"/>
    </row>
    <row r="421" spans="1:7" s="36" customFormat="1" ht="12" customHeight="1" x14ac:dyDescent="0.25">
      <c r="A421" s="26" t="s">
        <v>11</v>
      </c>
      <c r="B421" s="28" t="s">
        <v>25</v>
      </c>
      <c r="C421" s="38">
        <v>43208.73541666667</v>
      </c>
      <c r="D421" s="25">
        <v>2299.6909999999998</v>
      </c>
      <c r="E421" s="25">
        <v>0.78600000000000003</v>
      </c>
      <c r="F421" s="25">
        <f t="shared" si="11"/>
        <v>2298.9049999999997</v>
      </c>
      <c r="G421" s="56"/>
    </row>
    <row r="422" spans="1:7" s="36" customFormat="1" ht="12" customHeight="1" x14ac:dyDescent="0.25">
      <c r="A422" s="26" t="s">
        <v>11</v>
      </c>
      <c r="B422" s="28" t="s">
        <v>25</v>
      </c>
      <c r="C422" s="38">
        <v>43236.567361111112</v>
      </c>
      <c r="D422" s="25">
        <v>2299.6909999999998</v>
      </c>
      <c r="E422" s="25">
        <v>0.78</v>
      </c>
      <c r="F422" s="25">
        <f t="shared" si="11"/>
        <v>2298.9109999999996</v>
      </c>
      <c r="G422" s="56"/>
    </row>
    <row r="423" spans="1:7" s="36" customFormat="1" ht="12" customHeight="1" x14ac:dyDescent="0.25">
      <c r="A423" s="26" t="s">
        <v>11</v>
      </c>
      <c r="B423" s="28" t="s">
        <v>25</v>
      </c>
      <c r="C423" s="38">
        <v>43277.716666666667</v>
      </c>
      <c r="D423" s="25">
        <v>2299.6909999999998</v>
      </c>
      <c r="E423" s="25">
        <v>0.78</v>
      </c>
      <c r="F423" s="25">
        <f t="shared" si="11"/>
        <v>2298.9109999999996</v>
      </c>
      <c r="G423" s="56"/>
    </row>
    <row r="424" spans="1:7" s="36" customFormat="1" ht="12" customHeight="1" x14ac:dyDescent="0.25">
      <c r="A424" s="26" t="s">
        <v>11</v>
      </c>
      <c r="B424" s="28" t="s">
        <v>25</v>
      </c>
      <c r="C424" s="30">
        <v>43295.506944444445</v>
      </c>
      <c r="D424" s="25">
        <v>2299.6909999999998</v>
      </c>
      <c r="E424" s="25">
        <v>0.78200000000000003</v>
      </c>
      <c r="F424" s="25">
        <f t="shared" si="11"/>
        <v>2298.9089999999997</v>
      </c>
      <c r="G424" s="56"/>
    </row>
    <row r="425" spans="1:7" s="36" customFormat="1" ht="12" customHeight="1" x14ac:dyDescent="0.25">
      <c r="A425" s="26" t="s">
        <v>11</v>
      </c>
      <c r="B425" s="28" t="s">
        <v>25</v>
      </c>
      <c r="C425" s="30">
        <v>43323.460416666669</v>
      </c>
      <c r="D425" s="25">
        <v>2299.6909999999998</v>
      </c>
      <c r="E425" s="25">
        <v>0.77800000000000002</v>
      </c>
      <c r="F425" s="25">
        <f t="shared" si="11"/>
        <v>2298.913</v>
      </c>
      <c r="G425" s="56"/>
    </row>
    <row r="426" spans="1:7" s="36" customFormat="1" ht="12" customHeight="1" x14ac:dyDescent="0.25">
      <c r="A426" s="26" t="s">
        <v>11</v>
      </c>
      <c r="B426" s="28" t="s">
        <v>25</v>
      </c>
      <c r="C426" s="30">
        <v>43372.467361111114</v>
      </c>
      <c r="D426" s="25">
        <v>2299.6909999999998</v>
      </c>
      <c r="E426" s="25">
        <v>0.79100000000000004</v>
      </c>
      <c r="F426" s="25">
        <f t="shared" si="11"/>
        <v>2298.8999999999996</v>
      </c>
      <c r="G426" s="56"/>
    </row>
    <row r="427" spans="1:7" s="36" customFormat="1" ht="12" customHeight="1" x14ac:dyDescent="0.25">
      <c r="A427" s="26" t="s">
        <v>11</v>
      </c>
      <c r="B427" s="28" t="s">
        <v>25</v>
      </c>
      <c r="C427" s="30">
        <v>43385.522916666669</v>
      </c>
      <c r="D427" s="25">
        <v>2299.6909999999998</v>
      </c>
      <c r="E427" s="25">
        <v>0.79200000000000004</v>
      </c>
      <c r="F427" s="25">
        <f t="shared" si="11"/>
        <v>2298.8989999999999</v>
      </c>
      <c r="G427" s="56"/>
    </row>
    <row r="428" spans="1:7" s="36" customFormat="1" ht="12" customHeight="1" x14ac:dyDescent="0.25">
      <c r="A428" s="26" t="s">
        <v>11</v>
      </c>
      <c r="B428" s="28" t="s">
        <v>25</v>
      </c>
      <c r="C428" s="30">
        <v>43411.538194444445</v>
      </c>
      <c r="D428" s="25">
        <v>2299.6909999999998</v>
      </c>
      <c r="E428" s="25">
        <v>0.79700000000000004</v>
      </c>
      <c r="F428" s="25">
        <f t="shared" si="11"/>
        <v>2298.8939999999998</v>
      </c>
      <c r="G428" s="56"/>
    </row>
    <row r="429" spans="1:7" s="36" customFormat="1" ht="12" customHeight="1" x14ac:dyDescent="0.25">
      <c r="A429" s="26" t="s">
        <v>11</v>
      </c>
      <c r="B429" s="28" t="s">
        <v>25</v>
      </c>
      <c r="C429" s="66">
        <v>43451.74722222222</v>
      </c>
      <c r="D429" s="61">
        <v>2299.6909999999998</v>
      </c>
      <c r="E429" s="62">
        <v>0.80400000000000005</v>
      </c>
      <c r="F429" s="25">
        <f t="shared" si="11"/>
        <v>2298.8869999999997</v>
      </c>
      <c r="G429" s="56"/>
    </row>
    <row r="430" spans="1:7" s="36" customFormat="1" ht="12" customHeight="1" x14ac:dyDescent="0.25">
      <c r="A430" s="26" t="s">
        <v>11</v>
      </c>
      <c r="B430" s="28" t="s">
        <v>25</v>
      </c>
      <c r="C430" s="30">
        <v>43477</v>
      </c>
      <c r="D430" s="25">
        <v>2299.6909999999998</v>
      </c>
      <c r="E430" s="44">
        <v>0.80500000000000005</v>
      </c>
      <c r="F430" s="42">
        <v>2298.886</v>
      </c>
      <c r="G430" s="69"/>
    </row>
    <row r="431" spans="1:7" s="36" customFormat="1" ht="12" customHeight="1" x14ac:dyDescent="0.25">
      <c r="A431" s="26" t="s">
        <v>11</v>
      </c>
      <c r="B431" s="28" t="s">
        <v>25</v>
      </c>
      <c r="C431" s="30">
        <v>43515</v>
      </c>
      <c r="D431" s="25">
        <v>2299.6909999999998</v>
      </c>
      <c r="E431" s="44">
        <v>0.50900000000000001</v>
      </c>
      <c r="F431" s="42">
        <v>2299.1819999999998</v>
      </c>
      <c r="G431" s="69"/>
    </row>
    <row r="432" spans="1:7" s="36" customFormat="1" ht="12" customHeight="1" x14ac:dyDescent="0.25">
      <c r="A432" s="26" t="s">
        <v>11</v>
      </c>
      <c r="B432" s="28" t="s">
        <v>25</v>
      </c>
      <c r="C432" s="30">
        <v>43529</v>
      </c>
      <c r="D432" s="25">
        <v>2299.6909999999998</v>
      </c>
      <c r="E432" s="44">
        <v>0.60099999999999998</v>
      </c>
      <c r="F432" s="42">
        <v>2299.0899999999997</v>
      </c>
      <c r="G432" s="69"/>
    </row>
    <row r="433" spans="1:7" s="36" customFormat="1" ht="12" customHeight="1" x14ac:dyDescent="0.25">
      <c r="A433" s="26" t="s">
        <v>11</v>
      </c>
      <c r="B433" s="28" t="s">
        <v>25</v>
      </c>
      <c r="C433" s="30">
        <v>43559</v>
      </c>
      <c r="D433" s="25">
        <v>2299.6909999999998</v>
      </c>
      <c r="E433" s="44">
        <v>0.69699999999999995</v>
      </c>
      <c r="F433" s="42">
        <v>2298.9939999999997</v>
      </c>
      <c r="G433" s="69"/>
    </row>
    <row r="434" spans="1:7" s="36" customFormat="1" ht="12" customHeight="1" x14ac:dyDescent="0.25">
      <c r="A434" s="26" t="s">
        <v>11</v>
      </c>
      <c r="B434" s="28" t="s">
        <v>25</v>
      </c>
      <c r="C434" s="30">
        <v>43599</v>
      </c>
      <c r="D434" s="25">
        <v>2299.6909999999998</v>
      </c>
      <c r="E434" s="44">
        <v>0.76</v>
      </c>
      <c r="F434" s="42">
        <v>2298.9309999999996</v>
      </c>
      <c r="G434" s="69"/>
    </row>
    <row r="435" spans="1:7" s="36" customFormat="1" ht="12" customHeight="1" x14ac:dyDescent="0.25">
      <c r="A435" s="26" t="s">
        <v>11</v>
      </c>
      <c r="B435" s="28" t="s">
        <v>25</v>
      </c>
      <c r="C435" s="30">
        <v>43641</v>
      </c>
      <c r="D435" s="25">
        <v>2299.6909999999998</v>
      </c>
      <c r="E435" s="44">
        <v>0.77100000000000002</v>
      </c>
      <c r="F435" s="42">
        <v>2298.9199999999996</v>
      </c>
      <c r="G435" s="69"/>
    </row>
    <row r="436" spans="1:7" s="36" customFormat="1" ht="12" customHeight="1" x14ac:dyDescent="0.25">
      <c r="A436" s="26" t="s">
        <v>11</v>
      </c>
      <c r="B436" s="28" t="s">
        <v>25</v>
      </c>
      <c r="C436" s="30">
        <v>43658</v>
      </c>
      <c r="D436" s="25">
        <v>2299.6909999999998</v>
      </c>
      <c r="E436" s="44">
        <v>0.77300000000000002</v>
      </c>
      <c r="F436" s="42">
        <v>2298.9179999999997</v>
      </c>
      <c r="G436" s="69"/>
    </row>
    <row r="437" spans="1:7" s="36" customFormat="1" ht="12" customHeight="1" x14ac:dyDescent="0.25">
      <c r="A437" s="26" t="s">
        <v>11</v>
      </c>
      <c r="B437" s="28" t="s">
        <v>25</v>
      </c>
      <c r="C437" s="30">
        <v>43691</v>
      </c>
      <c r="D437" s="25">
        <v>2299.6909999999998</v>
      </c>
      <c r="E437" s="44">
        <v>0.77600000000000002</v>
      </c>
      <c r="F437" s="42">
        <v>2298.915</v>
      </c>
      <c r="G437" s="69"/>
    </row>
    <row r="438" spans="1:7" s="36" customFormat="1" ht="12" customHeight="1" x14ac:dyDescent="0.25">
      <c r="A438" s="46" t="s">
        <v>11</v>
      </c>
      <c r="B438" s="47" t="s">
        <v>25</v>
      </c>
      <c r="C438" s="48">
        <v>43722</v>
      </c>
      <c r="D438" s="49">
        <v>2299.6909999999998</v>
      </c>
      <c r="E438" s="50">
        <v>0.78</v>
      </c>
      <c r="F438" s="49">
        <v>2298.9109999999996</v>
      </c>
      <c r="G438" s="69"/>
    </row>
    <row r="439" spans="1:7" s="36" customFormat="1" ht="12" customHeight="1" x14ac:dyDescent="0.25">
      <c r="A439" s="26" t="s">
        <v>11</v>
      </c>
      <c r="B439" s="28" t="s">
        <v>25</v>
      </c>
      <c r="C439" s="30">
        <v>43743</v>
      </c>
      <c r="D439" s="25">
        <v>2299.6909999999998</v>
      </c>
      <c r="E439" s="44">
        <v>0.78600000000000003</v>
      </c>
      <c r="F439" s="42">
        <v>2298.9049999999997</v>
      </c>
      <c r="G439" s="69"/>
    </row>
    <row r="440" spans="1:7" s="36" customFormat="1" ht="12" customHeight="1" x14ac:dyDescent="0.25">
      <c r="A440" s="26" t="s">
        <v>11</v>
      </c>
      <c r="B440" s="28" t="s">
        <v>25</v>
      </c>
      <c r="C440" s="30">
        <v>43772</v>
      </c>
      <c r="D440" s="25">
        <v>2299.6909999999998</v>
      </c>
      <c r="E440" s="44">
        <v>0.80400000000000005</v>
      </c>
      <c r="F440" s="42">
        <v>2298.8869999999997</v>
      </c>
      <c r="G440" s="69"/>
    </row>
    <row r="441" spans="1:7" s="36" customFormat="1" ht="12" customHeight="1" x14ac:dyDescent="0.25">
      <c r="A441" s="26" t="s">
        <v>11</v>
      </c>
      <c r="B441" s="28" t="s">
        <v>25</v>
      </c>
      <c r="C441" s="30">
        <v>43801</v>
      </c>
      <c r="D441" s="25">
        <v>2299.6909999999998</v>
      </c>
      <c r="E441" s="44">
        <v>0.79900000000000004</v>
      </c>
      <c r="F441" s="25">
        <v>2298.8919999999998</v>
      </c>
      <c r="G441" s="69"/>
    </row>
    <row r="442" spans="1:7" s="36" customFormat="1" ht="12" customHeight="1" x14ac:dyDescent="0.25">
      <c r="A442" s="26" t="s">
        <v>12</v>
      </c>
      <c r="B442" s="28" t="s">
        <v>27</v>
      </c>
      <c r="C442" s="30">
        <v>42583</v>
      </c>
      <c r="D442" s="25">
        <v>2299.8649999999998</v>
      </c>
      <c r="E442" s="25">
        <v>1.034</v>
      </c>
      <c r="F442" s="25">
        <f>D442-E442</f>
        <v>2298.8309999999997</v>
      </c>
      <c r="G442" s="56"/>
    </row>
    <row r="443" spans="1:7" s="36" customFormat="1" ht="12" customHeight="1" x14ac:dyDescent="0.25">
      <c r="A443" s="26" t="s">
        <v>12</v>
      </c>
      <c r="B443" s="28" t="s">
        <v>27</v>
      </c>
      <c r="C443" s="30">
        <v>42614</v>
      </c>
      <c r="D443" s="25">
        <v>2299.8649999999998</v>
      </c>
      <c r="E443" s="25">
        <v>1.0509999999999999</v>
      </c>
      <c r="F443" s="25">
        <f>D443-E443</f>
        <v>2298.8139999999999</v>
      </c>
      <c r="G443" s="56"/>
    </row>
    <row r="444" spans="1:7" s="36" customFormat="1" ht="12" customHeight="1" x14ac:dyDescent="0.25">
      <c r="A444" s="26" t="s">
        <v>12</v>
      </c>
      <c r="B444" s="28" t="s">
        <v>27</v>
      </c>
      <c r="C444" s="30">
        <v>42644</v>
      </c>
      <c r="D444" s="25">
        <v>2299.8649999999998</v>
      </c>
      <c r="E444" s="25">
        <v>1.073</v>
      </c>
      <c r="F444" s="25">
        <f>D444-E444</f>
        <v>2298.7919999999999</v>
      </c>
      <c r="G444" s="56"/>
    </row>
    <row r="445" spans="1:7" s="36" customFormat="1" ht="12" customHeight="1" x14ac:dyDescent="0.25">
      <c r="A445" s="26" t="s">
        <v>12</v>
      </c>
      <c r="B445" s="28" t="s">
        <v>27</v>
      </c>
      <c r="C445" s="30">
        <v>42675</v>
      </c>
      <c r="D445" s="25">
        <v>2299.8649999999998</v>
      </c>
      <c r="E445" s="25">
        <v>1.0820000000000001</v>
      </c>
      <c r="F445" s="25">
        <f>D445-E445</f>
        <v>2298.7829999999999</v>
      </c>
      <c r="G445" s="56"/>
    </row>
    <row r="446" spans="1:7" s="36" customFormat="1" ht="12" customHeight="1" x14ac:dyDescent="0.25">
      <c r="A446" s="26" t="s">
        <v>12</v>
      </c>
      <c r="B446" s="28" t="s">
        <v>27</v>
      </c>
      <c r="C446" s="30">
        <v>42705</v>
      </c>
      <c r="D446" s="25">
        <v>2299.8649999999998</v>
      </c>
      <c r="E446" s="25" t="s">
        <v>29</v>
      </c>
      <c r="F446" s="25"/>
      <c r="G446" s="65" t="s">
        <v>33</v>
      </c>
    </row>
    <row r="447" spans="1:7" s="36" customFormat="1" ht="12" customHeight="1" x14ac:dyDescent="0.25">
      <c r="A447" s="26" t="s">
        <v>12</v>
      </c>
      <c r="B447" s="28" t="s">
        <v>27</v>
      </c>
      <c r="C447" s="30">
        <v>42748.477777777778</v>
      </c>
      <c r="D447" s="25">
        <v>2299.8649999999998</v>
      </c>
      <c r="E447" s="25" t="s">
        <v>29</v>
      </c>
      <c r="F447" s="25"/>
      <c r="G447" s="65" t="s">
        <v>33</v>
      </c>
    </row>
    <row r="448" spans="1:7" s="36" customFormat="1" ht="12" customHeight="1" x14ac:dyDescent="0.25">
      <c r="A448" s="26" t="s">
        <v>12</v>
      </c>
      <c r="B448" s="28" t="s">
        <v>27</v>
      </c>
      <c r="C448" s="30">
        <v>42777.440972222219</v>
      </c>
      <c r="D448" s="25">
        <v>2299.8649999999998</v>
      </c>
      <c r="E448" s="25">
        <v>1.06</v>
      </c>
      <c r="F448" s="25">
        <f t="shared" ref="F448:F455" si="12">+D448-E448</f>
        <v>2298.8049999999998</v>
      </c>
      <c r="G448" s="56"/>
    </row>
    <row r="449" spans="1:7" s="36" customFormat="1" ht="12" customHeight="1" x14ac:dyDescent="0.25">
      <c r="A449" s="26" t="s">
        <v>12</v>
      </c>
      <c r="B449" s="28" t="s">
        <v>27</v>
      </c>
      <c r="C449" s="30">
        <v>42809.443749999999</v>
      </c>
      <c r="D449" s="25">
        <v>2299.8649999999998</v>
      </c>
      <c r="E449" s="25">
        <v>1.0349999999999999</v>
      </c>
      <c r="F449" s="25">
        <f t="shared" si="12"/>
        <v>2298.83</v>
      </c>
      <c r="G449" s="56"/>
    </row>
    <row r="450" spans="1:7" s="36" customFormat="1" ht="12" customHeight="1" x14ac:dyDescent="0.25">
      <c r="A450" s="26" t="s">
        <v>12</v>
      </c>
      <c r="B450" s="28" t="s">
        <v>27</v>
      </c>
      <c r="C450" s="30">
        <v>42835.466666666667</v>
      </c>
      <c r="D450" s="25">
        <v>2299.8649999999998</v>
      </c>
      <c r="E450" s="25">
        <v>1.0489999999999999</v>
      </c>
      <c r="F450" s="25">
        <f t="shared" si="12"/>
        <v>2298.8159999999998</v>
      </c>
      <c r="G450" s="56"/>
    </row>
    <row r="451" spans="1:7" s="36" customFormat="1" ht="12" customHeight="1" x14ac:dyDescent="0.25">
      <c r="A451" s="26" t="s">
        <v>12</v>
      </c>
      <c r="B451" s="28" t="s">
        <v>27</v>
      </c>
      <c r="C451" s="30">
        <v>42880.507638888892</v>
      </c>
      <c r="D451" s="25">
        <v>2299.8649999999998</v>
      </c>
      <c r="E451" s="25">
        <v>1.028</v>
      </c>
      <c r="F451" s="25">
        <f t="shared" si="12"/>
        <v>2298.837</v>
      </c>
      <c r="G451" s="56"/>
    </row>
    <row r="452" spans="1:7" s="36" customFormat="1" ht="12" customHeight="1" x14ac:dyDescent="0.25">
      <c r="A452" s="26" t="s">
        <v>12</v>
      </c>
      <c r="B452" s="28" t="s">
        <v>27</v>
      </c>
      <c r="C452" s="30">
        <v>42906.442361111112</v>
      </c>
      <c r="D452" s="25">
        <v>2299.8649999999998</v>
      </c>
      <c r="E452" s="25">
        <v>1.024</v>
      </c>
      <c r="F452" s="25">
        <f t="shared" si="12"/>
        <v>2298.8409999999999</v>
      </c>
      <c r="G452" s="56"/>
    </row>
    <row r="453" spans="1:7" s="36" customFormat="1" ht="12" customHeight="1" x14ac:dyDescent="0.25">
      <c r="A453" s="26" t="s">
        <v>12</v>
      </c>
      <c r="B453" s="28" t="s">
        <v>27</v>
      </c>
      <c r="C453" s="30">
        <v>42935.438194444447</v>
      </c>
      <c r="D453" s="25">
        <v>2299.8649999999998</v>
      </c>
      <c r="E453" s="25">
        <v>1.034</v>
      </c>
      <c r="F453" s="25">
        <f t="shared" si="12"/>
        <v>2298.8309999999997</v>
      </c>
      <c r="G453" s="56"/>
    </row>
    <row r="454" spans="1:7" s="36" customFormat="1" ht="12" customHeight="1" x14ac:dyDescent="0.25">
      <c r="A454" s="26" t="s">
        <v>12</v>
      </c>
      <c r="B454" s="28" t="s">
        <v>27</v>
      </c>
      <c r="C454" s="30">
        <v>42970.500694444447</v>
      </c>
      <c r="D454" s="25">
        <v>2299.8649999999998</v>
      </c>
      <c r="E454" s="25">
        <v>1.05</v>
      </c>
      <c r="F454" s="25">
        <f t="shared" si="12"/>
        <v>2298.8149999999996</v>
      </c>
      <c r="G454" s="56"/>
    </row>
    <row r="455" spans="1:7" s="36" customFormat="1" ht="12" customHeight="1" x14ac:dyDescent="0.25">
      <c r="A455" s="26" t="s">
        <v>12</v>
      </c>
      <c r="B455" s="28" t="s">
        <v>27</v>
      </c>
      <c r="C455" s="30">
        <v>42989.520833333336</v>
      </c>
      <c r="D455" s="25">
        <v>2299.8649999999998</v>
      </c>
      <c r="E455" s="25">
        <v>1.091</v>
      </c>
      <c r="F455" s="25">
        <f t="shared" si="12"/>
        <v>2298.7739999999999</v>
      </c>
      <c r="G455" s="56"/>
    </row>
    <row r="456" spans="1:7" s="36" customFormat="1" ht="12" customHeight="1" x14ac:dyDescent="0.25">
      <c r="A456" s="26" t="s">
        <v>12</v>
      </c>
      <c r="B456" s="28" t="s">
        <v>27</v>
      </c>
      <c r="C456" s="30">
        <v>43028.416666666664</v>
      </c>
      <c r="D456" s="25">
        <v>2299.8649999999998</v>
      </c>
      <c r="E456" s="25" t="s">
        <v>29</v>
      </c>
      <c r="F456" s="25"/>
      <c r="G456" s="65" t="s">
        <v>33</v>
      </c>
    </row>
    <row r="457" spans="1:7" s="36" customFormat="1" ht="12" customHeight="1" x14ac:dyDescent="0.25">
      <c r="A457" s="26" t="s">
        <v>12</v>
      </c>
      <c r="B457" s="28" t="s">
        <v>27</v>
      </c>
      <c r="C457" s="30">
        <v>43056.534722222219</v>
      </c>
      <c r="D457" s="25">
        <v>2299.8649999999998</v>
      </c>
      <c r="E457" s="25">
        <v>1.1100000000000001</v>
      </c>
      <c r="F457" s="25">
        <f>+D457-E457</f>
        <v>2298.7549999999997</v>
      </c>
      <c r="G457" s="56"/>
    </row>
    <row r="458" spans="1:7" s="36" customFormat="1" ht="12" customHeight="1" x14ac:dyDescent="0.25">
      <c r="A458" s="26" t="s">
        <v>12</v>
      </c>
      <c r="B458" s="28" t="s">
        <v>27</v>
      </c>
      <c r="C458" s="30">
        <v>43089.458333333336</v>
      </c>
      <c r="D458" s="25">
        <v>2299.8649999999998</v>
      </c>
      <c r="E458" s="25" t="s">
        <v>29</v>
      </c>
      <c r="F458" s="25"/>
      <c r="G458" s="65" t="s">
        <v>33</v>
      </c>
    </row>
    <row r="459" spans="1:7" s="36" customFormat="1" ht="12" customHeight="1" x14ac:dyDescent="0.25">
      <c r="A459" s="26" t="s">
        <v>12</v>
      </c>
      <c r="B459" s="28" t="s">
        <v>27</v>
      </c>
      <c r="C459" s="38">
        <v>43117.474305555559</v>
      </c>
      <c r="D459" s="25">
        <v>2299.8649999999998</v>
      </c>
      <c r="E459" s="25" t="s">
        <v>29</v>
      </c>
      <c r="F459" s="25"/>
      <c r="G459" s="65" t="s">
        <v>33</v>
      </c>
    </row>
    <row r="460" spans="1:7" s="36" customFormat="1" ht="12" customHeight="1" x14ac:dyDescent="0.25">
      <c r="A460" s="26" t="s">
        <v>12</v>
      </c>
      <c r="B460" s="28" t="s">
        <v>27</v>
      </c>
      <c r="C460" s="38">
        <v>43143.520833333336</v>
      </c>
      <c r="D460" s="25">
        <v>2299.8649999999998</v>
      </c>
      <c r="E460" s="25" t="s">
        <v>29</v>
      </c>
      <c r="F460" s="25"/>
      <c r="G460" s="65" t="s">
        <v>33</v>
      </c>
    </row>
    <row r="461" spans="1:7" s="36" customFormat="1" ht="12" customHeight="1" x14ac:dyDescent="0.25">
      <c r="A461" s="26" t="s">
        <v>12</v>
      </c>
      <c r="B461" s="28" t="s">
        <v>27</v>
      </c>
      <c r="C461" s="38">
        <v>43171.499305555553</v>
      </c>
      <c r="D461" s="25">
        <v>2299.8649999999998</v>
      </c>
      <c r="E461" s="25">
        <v>1.0669999999999999</v>
      </c>
      <c r="F461" s="25">
        <f t="shared" ref="F461:F469" si="13">D461-E461</f>
        <v>2298.7979999999998</v>
      </c>
      <c r="G461" s="65"/>
    </row>
    <row r="462" spans="1:7" s="36" customFormat="1" ht="12" customHeight="1" x14ac:dyDescent="0.25">
      <c r="A462" s="26" t="s">
        <v>12</v>
      </c>
      <c r="B462" s="28" t="s">
        <v>27</v>
      </c>
      <c r="C462" s="38">
        <v>43216.583333333336</v>
      </c>
      <c r="D462" s="25">
        <v>2299.8649999999998</v>
      </c>
      <c r="E462" s="25">
        <v>1.054</v>
      </c>
      <c r="F462" s="25">
        <f t="shared" si="13"/>
        <v>2298.8109999999997</v>
      </c>
      <c r="G462" s="65"/>
    </row>
    <row r="463" spans="1:7" s="36" customFormat="1" ht="12" customHeight="1" x14ac:dyDescent="0.25">
      <c r="A463" s="26" t="s">
        <v>12</v>
      </c>
      <c r="B463" s="28" t="s">
        <v>27</v>
      </c>
      <c r="C463" s="38">
        <v>43237.496527777781</v>
      </c>
      <c r="D463" s="25">
        <v>2299.8649999999998</v>
      </c>
      <c r="E463" s="25">
        <v>1.0449999999999999</v>
      </c>
      <c r="F463" s="25">
        <f t="shared" si="13"/>
        <v>2298.8199999999997</v>
      </c>
      <c r="G463" s="65"/>
    </row>
    <row r="464" spans="1:7" s="36" customFormat="1" ht="12" customHeight="1" x14ac:dyDescent="0.25">
      <c r="A464" s="26" t="s">
        <v>12</v>
      </c>
      <c r="B464" s="28" t="s">
        <v>27</v>
      </c>
      <c r="C464" s="38">
        <v>43263.584722222222</v>
      </c>
      <c r="D464" s="25">
        <v>2299.8649999999998</v>
      </c>
      <c r="E464" s="25">
        <v>1.056</v>
      </c>
      <c r="F464" s="25">
        <f t="shared" si="13"/>
        <v>2298.8089999999997</v>
      </c>
      <c r="G464" s="65"/>
    </row>
    <row r="465" spans="1:7" s="36" customFormat="1" ht="12" customHeight="1" x14ac:dyDescent="0.25">
      <c r="A465" s="26" t="s">
        <v>12</v>
      </c>
      <c r="B465" s="28" t="s">
        <v>27</v>
      </c>
      <c r="C465" s="30">
        <v>43294.436111111114</v>
      </c>
      <c r="D465" s="25">
        <v>2299.8649999999998</v>
      </c>
      <c r="E465" s="25">
        <v>1.036</v>
      </c>
      <c r="F465" s="25">
        <f t="shared" si="13"/>
        <v>2298.8289999999997</v>
      </c>
      <c r="G465" s="65"/>
    </row>
    <row r="466" spans="1:7" s="36" customFormat="1" ht="12" customHeight="1" x14ac:dyDescent="0.25">
      <c r="A466" s="26" t="s">
        <v>12</v>
      </c>
      <c r="B466" s="28" t="s">
        <v>27</v>
      </c>
      <c r="C466" s="30">
        <v>43320.487500000003</v>
      </c>
      <c r="D466" s="25">
        <v>2299.8649999999998</v>
      </c>
      <c r="E466" s="25">
        <v>1.0449999999999999</v>
      </c>
      <c r="F466" s="25">
        <f t="shared" si="13"/>
        <v>2298.8199999999997</v>
      </c>
      <c r="G466" s="65"/>
    </row>
    <row r="467" spans="1:7" s="36" customFormat="1" ht="12" customHeight="1" x14ac:dyDescent="0.25">
      <c r="A467" s="26" t="s">
        <v>12</v>
      </c>
      <c r="B467" s="28" t="s">
        <v>27</v>
      </c>
      <c r="C467" s="30">
        <v>43353.454861111109</v>
      </c>
      <c r="D467" s="25">
        <v>2299.8649999999998</v>
      </c>
      <c r="E467" s="25">
        <v>1.0580000000000001</v>
      </c>
      <c r="F467" s="25">
        <f t="shared" si="13"/>
        <v>2298.8069999999998</v>
      </c>
      <c r="G467" s="65"/>
    </row>
    <row r="468" spans="1:7" s="36" customFormat="1" ht="12" customHeight="1" x14ac:dyDescent="0.25">
      <c r="A468" s="26" t="s">
        <v>12</v>
      </c>
      <c r="B468" s="28" t="s">
        <v>27</v>
      </c>
      <c r="C468" s="30">
        <v>43383.48541666667</v>
      </c>
      <c r="D468" s="25">
        <v>2299.8649999999998</v>
      </c>
      <c r="E468" s="25">
        <v>1.0660000000000001</v>
      </c>
      <c r="F468" s="25">
        <f t="shared" si="13"/>
        <v>2298.799</v>
      </c>
      <c r="G468" s="65"/>
    </row>
    <row r="469" spans="1:7" s="36" customFormat="1" ht="12" customHeight="1" x14ac:dyDescent="0.25">
      <c r="A469" s="26" t="s">
        <v>12</v>
      </c>
      <c r="B469" s="28" t="s">
        <v>27</v>
      </c>
      <c r="C469" s="30">
        <v>43421.45</v>
      </c>
      <c r="D469" s="25">
        <v>2299.8649999999998</v>
      </c>
      <c r="E469" s="25">
        <v>1.115</v>
      </c>
      <c r="F469" s="25">
        <f t="shared" si="13"/>
        <v>2298.75</v>
      </c>
      <c r="G469" s="65"/>
    </row>
    <row r="470" spans="1:7" s="36" customFormat="1" ht="12" customHeight="1" x14ac:dyDescent="0.25">
      <c r="A470" s="26" t="s">
        <v>12</v>
      </c>
      <c r="B470" s="28" t="s">
        <v>27</v>
      </c>
      <c r="C470" s="66">
        <v>43445.46597222222</v>
      </c>
      <c r="D470" s="61">
        <v>2299.8649999999998</v>
      </c>
      <c r="E470" s="62" t="s">
        <v>29</v>
      </c>
      <c r="F470" s="61"/>
      <c r="G470" s="56" t="s">
        <v>32</v>
      </c>
    </row>
    <row r="471" spans="1:7" s="36" customFormat="1" ht="12" customHeight="1" x14ac:dyDescent="0.25">
      <c r="A471" s="26" t="s">
        <v>12</v>
      </c>
      <c r="B471" s="28" t="s">
        <v>27</v>
      </c>
      <c r="C471" s="30">
        <v>43474</v>
      </c>
      <c r="D471" s="25">
        <v>2299.8649999999998</v>
      </c>
      <c r="E471" s="44" t="s">
        <v>29</v>
      </c>
      <c r="F471" s="42"/>
      <c r="G471" s="69" t="s">
        <v>38</v>
      </c>
    </row>
    <row r="472" spans="1:7" s="36" customFormat="1" ht="12" customHeight="1" x14ac:dyDescent="0.25">
      <c r="A472" s="26" t="s">
        <v>12</v>
      </c>
      <c r="B472" s="28" t="s">
        <v>27</v>
      </c>
      <c r="C472" s="30">
        <v>43518</v>
      </c>
      <c r="D472" s="25">
        <v>2299.8649999999998</v>
      </c>
      <c r="E472" s="44">
        <v>1.054</v>
      </c>
      <c r="F472" s="42">
        <v>2298.8109999999997</v>
      </c>
      <c r="G472" s="69"/>
    </row>
    <row r="473" spans="1:7" s="36" customFormat="1" ht="12" customHeight="1" x14ac:dyDescent="0.25">
      <c r="A473" s="26" t="s">
        <v>12</v>
      </c>
      <c r="B473" s="28" t="s">
        <v>27</v>
      </c>
      <c r="C473" s="30">
        <v>43533</v>
      </c>
      <c r="D473" s="25">
        <v>2299.8649999999998</v>
      </c>
      <c r="E473" s="44">
        <v>1.0660000000000001</v>
      </c>
      <c r="F473" s="42">
        <v>2298.799</v>
      </c>
      <c r="G473" s="69"/>
    </row>
    <row r="474" spans="1:7" s="36" customFormat="1" ht="12" customHeight="1" x14ac:dyDescent="0.25">
      <c r="A474" s="26" t="s">
        <v>12</v>
      </c>
      <c r="B474" s="28" t="s">
        <v>27</v>
      </c>
      <c r="C474" s="30">
        <v>43560</v>
      </c>
      <c r="D474" s="25">
        <v>2299.8649999999998</v>
      </c>
      <c r="E474" s="44" t="s">
        <v>29</v>
      </c>
      <c r="F474" s="42"/>
      <c r="G474" s="69" t="s">
        <v>40</v>
      </c>
    </row>
    <row r="475" spans="1:7" s="36" customFormat="1" ht="12" customHeight="1" x14ac:dyDescent="0.25">
      <c r="A475" s="26" t="s">
        <v>12</v>
      </c>
      <c r="B475" s="28" t="s">
        <v>27</v>
      </c>
      <c r="C475" s="30">
        <v>43592</v>
      </c>
      <c r="D475" s="25">
        <v>2299.8649999999998</v>
      </c>
      <c r="E475" s="44" t="s">
        <v>29</v>
      </c>
      <c r="F475" s="42"/>
      <c r="G475" s="69" t="s">
        <v>40</v>
      </c>
    </row>
    <row r="476" spans="1:7" s="36" customFormat="1" ht="12" customHeight="1" x14ac:dyDescent="0.25">
      <c r="A476" s="26" t="s">
        <v>12</v>
      </c>
      <c r="B476" s="28" t="s">
        <v>27</v>
      </c>
      <c r="C476" s="30">
        <v>43627</v>
      </c>
      <c r="D476" s="25">
        <v>2299.8649999999998</v>
      </c>
      <c r="E476" s="44" t="s">
        <v>29</v>
      </c>
      <c r="F476" s="42"/>
      <c r="G476" s="69" t="s">
        <v>40</v>
      </c>
    </row>
    <row r="477" spans="1:7" s="36" customFormat="1" ht="12" customHeight="1" x14ac:dyDescent="0.25">
      <c r="A477" s="26" t="s">
        <v>12</v>
      </c>
      <c r="B477" s="28" t="s">
        <v>27</v>
      </c>
      <c r="C477" s="30">
        <v>43656</v>
      </c>
      <c r="D477" s="25">
        <v>2299.8649999999998</v>
      </c>
      <c r="E477" s="44" t="s">
        <v>29</v>
      </c>
      <c r="F477" s="42"/>
      <c r="G477" s="69" t="s">
        <v>40</v>
      </c>
    </row>
    <row r="478" spans="1:7" s="36" customFormat="1" ht="12" customHeight="1" x14ac:dyDescent="0.25">
      <c r="A478" s="26" t="s">
        <v>12</v>
      </c>
      <c r="B478" s="28" t="s">
        <v>27</v>
      </c>
      <c r="C478" s="30">
        <v>43683</v>
      </c>
      <c r="D478" s="25">
        <v>2299.8649999999998</v>
      </c>
      <c r="E478" s="44">
        <v>1.0569999999999999</v>
      </c>
      <c r="F478" s="42">
        <v>2298.808</v>
      </c>
      <c r="G478" s="84"/>
    </row>
    <row r="479" spans="1:7" s="36" customFormat="1" ht="12" customHeight="1" x14ac:dyDescent="0.25">
      <c r="A479" s="46" t="s">
        <v>12</v>
      </c>
      <c r="B479" s="47" t="s">
        <v>27</v>
      </c>
      <c r="C479" s="48">
        <v>43731</v>
      </c>
      <c r="D479" s="49">
        <v>2299.8649999999998</v>
      </c>
      <c r="E479" s="50">
        <v>1.073</v>
      </c>
      <c r="F479" s="49">
        <v>2298.7919999999999</v>
      </c>
      <c r="G479" s="69"/>
    </row>
    <row r="480" spans="1:7" s="36" customFormat="1" ht="12" customHeight="1" x14ac:dyDescent="0.25">
      <c r="A480" s="26" t="s">
        <v>12</v>
      </c>
      <c r="B480" s="28" t="s">
        <v>27</v>
      </c>
      <c r="C480" s="30">
        <v>43754</v>
      </c>
      <c r="D480" s="25">
        <v>2299.8649999999998</v>
      </c>
      <c r="E480" s="44">
        <v>1.091</v>
      </c>
      <c r="F480" s="42">
        <v>2298.7739999999999</v>
      </c>
      <c r="G480" s="69"/>
    </row>
    <row r="481" spans="1:7" s="36" customFormat="1" ht="12" customHeight="1" x14ac:dyDescent="0.25">
      <c r="A481" s="26" t="s">
        <v>12</v>
      </c>
      <c r="B481" s="28" t="s">
        <v>27</v>
      </c>
      <c r="C481" s="30">
        <v>43775</v>
      </c>
      <c r="D481" s="25">
        <v>2299.8649999999998</v>
      </c>
      <c r="E481" s="44">
        <v>1.1040000000000001</v>
      </c>
      <c r="F481" s="42">
        <v>2298.761</v>
      </c>
      <c r="G481" s="69"/>
    </row>
    <row r="482" spans="1:7" s="36" customFormat="1" ht="12" customHeight="1" x14ac:dyDescent="0.25">
      <c r="A482" s="26" t="s">
        <v>12</v>
      </c>
      <c r="B482" s="28" t="s">
        <v>27</v>
      </c>
      <c r="C482" s="30">
        <v>43803</v>
      </c>
      <c r="D482" s="25">
        <v>2299.8649999999998</v>
      </c>
      <c r="E482" s="44" t="s">
        <v>29</v>
      </c>
      <c r="F482" s="25" t="s">
        <v>29</v>
      </c>
      <c r="G482" s="69" t="s">
        <v>51</v>
      </c>
    </row>
    <row r="483" spans="1:7" s="36" customFormat="1" ht="12" customHeight="1" x14ac:dyDescent="0.25">
      <c r="A483" s="26" t="s">
        <v>13</v>
      </c>
      <c r="B483" s="28" t="s">
        <v>27</v>
      </c>
      <c r="C483" s="30">
        <v>42583</v>
      </c>
      <c r="D483" s="25">
        <v>2299.732</v>
      </c>
      <c r="E483" s="25">
        <v>0.99</v>
      </c>
      <c r="F483" s="25">
        <f t="shared" ref="F483:F511" si="14">+D483-E483</f>
        <v>2298.7420000000002</v>
      </c>
      <c r="G483" s="56"/>
    </row>
    <row r="484" spans="1:7" s="36" customFormat="1" ht="12" customHeight="1" x14ac:dyDescent="0.25">
      <c r="A484" s="26" t="s">
        <v>13</v>
      </c>
      <c r="B484" s="28" t="s">
        <v>27</v>
      </c>
      <c r="C484" s="30">
        <v>42614</v>
      </c>
      <c r="D484" s="25">
        <v>2299.732</v>
      </c>
      <c r="E484" s="25">
        <v>0.98</v>
      </c>
      <c r="F484" s="25">
        <f t="shared" si="14"/>
        <v>2298.752</v>
      </c>
      <c r="G484" s="56"/>
    </row>
    <row r="485" spans="1:7" s="36" customFormat="1" ht="12" customHeight="1" x14ac:dyDescent="0.25">
      <c r="A485" s="26" t="s">
        <v>13</v>
      </c>
      <c r="B485" s="28" t="s">
        <v>27</v>
      </c>
      <c r="C485" s="30">
        <v>42644</v>
      </c>
      <c r="D485" s="25">
        <v>2299.732</v>
      </c>
      <c r="E485" s="25">
        <v>0.79</v>
      </c>
      <c r="F485" s="25">
        <f t="shared" si="14"/>
        <v>2298.942</v>
      </c>
      <c r="G485" s="56"/>
    </row>
    <row r="486" spans="1:7" s="36" customFormat="1" ht="12" customHeight="1" x14ac:dyDescent="0.25">
      <c r="A486" s="26" t="s">
        <v>13</v>
      </c>
      <c r="B486" s="28" t="s">
        <v>27</v>
      </c>
      <c r="C486" s="30">
        <v>42675</v>
      </c>
      <c r="D486" s="25">
        <v>2299.732</v>
      </c>
      <c r="E486" s="25">
        <v>0.80300000000000005</v>
      </c>
      <c r="F486" s="25">
        <f t="shared" si="14"/>
        <v>2298.9290000000001</v>
      </c>
      <c r="G486" s="56"/>
    </row>
    <row r="487" spans="1:7" s="36" customFormat="1" ht="12" customHeight="1" x14ac:dyDescent="0.25">
      <c r="A487" s="26" t="s">
        <v>13</v>
      </c>
      <c r="B487" s="28" t="s">
        <v>27</v>
      </c>
      <c r="C487" s="30">
        <v>42705</v>
      </c>
      <c r="D487" s="25">
        <v>2299.732</v>
      </c>
      <c r="E487" s="25">
        <v>0.79700000000000004</v>
      </c>
      <c r="F487" s="25">
        <f t="shared" si="14"/>
        <v>2298.9349999999999</v>
      </c>
      <c r="G487" s="56"/>
    </row>
    <row r="488" spans="1:7" s="36" customFormat="1" ht="12" customHeight="1" x14ac:dyDescent="0.25">
      <c r="A488" s="26" t="s">
        <v>13</v>
      </c>
      <c r="B488" s="28" t="s">
        <v>27</v>
      </c>
      <c r="C488" s="30">
        <v>42748.423611111109</v>
      </c>
      <c r="D488" s="25">
        <v>2299.732</v>
      </c>
      <c r="E488" s="25">
        <v>0.82199999999999995</v>
      </c>
      <c r="F488" s="25">
        <f t="shared" si="14"/>
        <v>2298.91</v>
      </c>
      <c r="G488" s="56"/>
    </row>
    <row r="489" spans="1:7" s="36" customFormat="1" ht="12" customHeight="1" x14ac:dyDescent="0.25">
      <c r="A489" s="26" t="s">
        <v>13</v>
      </c>
      <c r="B489" s="28" t="s">
        <v>27</v>
      </c>
      <c r="C489" s="30">
        <v>42777.413888888892</v>
      </c>
      <c r="D489" s="25">
        <v>2299.732</v>
      </c>
      <c r="E489" s="25">
        <v>0.77900000000000003</v>
      </c>
      <c r="F489" s="25">
        <f t="shared" si="14"/>
        <v>2298.953</v>
      </c>
      <c r="G489" s="56"/>
    </row>
    <row r="490" spans="1:7" s="36" customFormat="1" ht="12" customHeight="1" x14ac:dyDescent="0.25">
      <c r="A490" s="26" t="s">
        <v>13</v>
      </c>
      <c r="B490" s="28" t="s">
        <v>27</v>
      </c>
      <c r="C490" s="30">
        <v>42809.415972222225</v>
      </c>
      <c r="D490" s="25">
        <v>2299.732</v>
      </c>
      <c r="E490" s="25">
        <v>0.75700000000000001</v>
      </c>
      <c r="F490" s="25">
        <f t="shared" si="14"/>
        <v>2298.9749999999999</v>
      </c>
      <c r="G490" s="56"/>
    </row>
    <row r="491" spans="1:7" s="36" customFormat="1" ht="12" customHeight="1" x14ac:dyDescent="0.25">
      <c r="A491" s="26" t="s">
        <v>13</v>
      </c>
      <c r="B491" s="28" t="s">
        <v>27</v>
      </c>
      <c r="C491" s="30">
        <v>42835.439583333333</v>
      </c>
      <c r="D491" s="25">
        <v>2299.732</v>
      </c>
      <c r="E491" s="25">
        <v>0.78400000000000003</v>
      </c>
      <c r="F491" s="25">
        <f t="shared" si="14"/>
        <v>2298.9479999999999</v>
      </c>
      <c r="G491" s="56"/>
    </row>
    <row r="492" spans="1:7" s="36" customFormat="1" ht="12" customHeight="1" x14ac:dyDescent="0.25">
      <c r="A492" s="26" t="s">
        <v>13</v>
      </c>
      <c r="B492" s="28" t="s">
        <v>27</v>
      </c>
      <c r="C492" s="30">
        <v>42880.458333333336</v>
      </c>
      <c r="D492" s="25">
        <v>2299.732</v>
      </c>
      <c r="E492" s="25">
        <v>0.76200000000000001</v>
      </c>
      <c r="F492" s="25">
        <f t="shared" si="14"/>
        <v>2298.9699999999998</v>
      </c>
      <c r="G492" s="56"/>
    </row>
    <row r="493" spans="1:7" s="36" customFormat="1" ht="12" customHeight="1" x14ac:dyDescent="0.25">
      <c r="A493" s="26" t="s">
        <v>13</v>
      </c>
      <c r="B493" s="28" t="s">
        <v>27</v>
      </c>
      <c r="C493" s="30">
        <v>42906.402777777781</v>
      </c>
      <c r="D493" s="25">
        <v>2299.732</v>
      </c>
      <c r="E493" s="25">
        <v>0.749</v>
      </c>
      <c r="F493" s="25">
        <f t="shared" si="14"/>
        <v>2298.9830000000002</v>
      </c>
      <c r="G493" s="56"/>
    </row>
    <row r="494" spans="1:7" s="36" customFormat="1" ht="12" customHeight="1" x14ac:dyDescent="0.25">
      <c r="A494" s="26" t="s">
        <v>13</v>
      </c>
      <c r="B494" s="28" t="s">
        <v>27</v>
      </c>
      <c r="C494" s="30">
        <v>42935.409722222219</v>
      </c>
      <c r="D494" s="25">
        <v>2299.732</v>
      </c>
      <c r="E494" s="25">
        <v>0.76</v>
      </c>
      <c r="F494" s="25">
        <f t="shared" si="14"/>
        <v>2298.9719999999998</v>
      </c>
      <c r="G494" s="56"/>
    </row>
    <row r="495" spans="1:7" s="36" customFormat="1" ht="12" customHeight="1" x14ac:dyDescent="0.25">
      <c r="A495" s="26" t="s">
        <v>13</v>
      </c>
      <c r="B495" s="28" t="s">
        <v>27</v>
      </c>
      <c r="C495" s="30">
        <v>42970.565972222219</v>
      </c>
      <c r="D495" s="25">
        <v>2299.732</v>
      </c>
      <c r="E495" s="25">
        <v>0.77</v>
      </c>
      <c r="F495" s="25">
        <f t="shared" si="14"/>
        <v>2298.962</v>
      </c>
      <c r="G495" s="56"/>
    </row>
    <row r="496" spans="1:7" s="36" customFormat="1" ht="12" customHeight="1" x14ac:dyDescent="0.25">
      <c r="A496" s="26" t="s">
        <v>13</v>
      </c>
      <c r="B496" s="28" t="s">
        <v>27</v>
      </c>
      <c r="C496" s="30">
        <v>42989.465277777781</v>
      </c>
      <c r="D496" s="25">
        <v>2299.732</v>
      </c>
      <c r="E496" s="25">
        <v>0.84699999999999998</v>
      </c>
      <c r="F496" s="25">
        <f t="shared" si="14"/>
        <v>2298.8849999999998</v>
      </c>
      <c r="G496" s="56"/>
    </row>
    <row r="497" spans="1:7" s="36" customFormat="1" ht="12" customHeight="1" x14ac:dyDescent="0.25">
      <c r="A497" s="26" t="s">
        <v>13</v>
      </c>
      <c r="B497" s="28" t="s">
        <v>27</v>
      </c>
      <c r="C497" s="30">
        <v>43028.440972222219</v>
      </c>
      <c r="D497" s="25">
        <v>2299.732</v>
      </c>
      <c r="E497" s="25">
        <v>0.80400000000000005</v>
      </c>
      <c r="F497" s="25">
        <f t="shared" si="14"/>
        <v>2298.9279999999999</v>
      </c>
      <c r="G497" s="56"/>
    </row>
    <row r="498" spans="1:7" s="36" customFormat="1" ht="12" customHeight="1" x14ac:dyDescent="0.25">
      <c r="A498" s="26" t="s">
        <v>13</v>
      </c>
      <c r="B498" s="28" t="s">
        <v>27</v>
      </c>
      <c r="C498" s="30">
        <v>43056.461111111108</v>
      </c>
      <c r="D498" s="25">
        <v>2299.732</v>
      </c>
      <c r="E498" s="25">
        <v>0.81</v>
      </c>
      <c r="F498" s="25">
        <f t="shared" si="14"/>
        <v>2298.922</v>
      </c>
      <c r="G498" s="56"/>
    </row>
    <row r="499" spans="1:7" s="36" customFormat="1" ht="12" customHeight="1" x14ac:dyDescent="0.25">
      <c r="A499" s="26" t="s">
        <v>13</v>
      </c>
      <c r="B499" s="28" t="s">
        <v>27</v>
      </c>
      <c r="C499" s="30">
        <v>43089.425694444442</v>
      </c>
      <c r="D499" s="25">
        <v>2299.732</v>
      </c>
      <c r="E499" s="25">
        <v>0.82499999999999996</v>
      </c>
      <c r="F499" s="25">
        <f t="shared" si="14"/>
        <v>2298.9070000000002</v>
      </c>
      <c r="G499" s="56"/>
    </row>
    <row r="500" spans="1:7" s="36" customFormat="1" ht="12" customHeight="1" x14ac:dyDescent="0.25">
      <c r="A500" s="26" t="s">
        <v>13</v>
      </c>
      <c r="B500" s="28" t="s">
        <v>27</v>
      </c>
      <c r="C500" s="38">
        <v>43117.43472222222</v>
      </c>
      <c r="D500" s="25">
        <v>2299.732</v>
      </c>
      <c r="E500" s="25">
        <v>0.82199999999999995</v>
      </c>
      <c r="F500" s="25">
        <f t="shared" si="14"/>
        <v>2298.91</v>
      </c>
      <c r="G500" s="56"/>
    </row>
    <row r="501" spans="1:7" s="36" customFormat="1" ht="12" customHeight="1" x14ac:dyDescent="0.25">
      <c r="A501" s="26" t="s">
        <v>13</v>
      </c>
      <c r="B501" s="28" t="s">
        <v>27</v>
      </c>
      <c r="C501" s="38">
        <v>43143.451388888891</v>
      </c>
      <c r="D501" s="25">
        <v>2299.732</v>
      </c>
      <c r="E501" s="25">
        <v>0.78</v>
      </c>
      <c r="F501" s="25">
        <f t="shared" si="14"/>
        <v>2298.9519999999998</v>
      </c>
      <c r="G501" s="56"/>
    </row>
    <row r="502" spans="1:7" ht="12" customHeight="1" x14ac:dyDescent="0.2">
      <c r="A502" s="26" t="s">
        <v>13</v>
      </c>
      <c r="B502" s="28" t="s">
        <v>27</v>
      </c>
      <c r="C502" s="38">
        <v>43171.429166666669</v>
      </c>
      <c r="D502" s="25">
        <v>2299.732</v>
      </c>
      <c r="E502" s="25">
        <v>0.79100000000000004</v>
      </c>
      <c r="F502" s="25">
        <f t="shared" si="14"/>
        <v>2298.9409999999998</v>
      </c>
      <c r="G502" s="56"/>
    </row>
    <row r="503" spans="1:7" ht="12" customHeight="1" x14ac:dyDescent="0.2">
      <c r="A503" s="26" t="s">
        <v>13</v>
      </c>
      <c r="B503" s="28" t="s">
        <v>27</v>
      </c>
      <c r="C503" s="38">
        <v>43216.525000000001</v>
      </c>
      <c r="D503" s="25">
        <v>2299.732</v>
      </c>
      <c r="E503" s="25">
        <v>0.78</v>
      </c>
      <c r="F503" s="25">
        <f t="shared" si="14"/>
        <v>2298.9519999999998</v>
      </c>
      <c r="G503" s="56"/>
    </row>
    <row r="504" spans="1:7" ht="12" customHeight="1" x14ac:dyDescent="0.2">
      <c r="A504" s="26" t="s">
        <v>13</v>
      </c>
      <c r="B504" s="28" t="s">
        <v>27</v>
      </c>
      <c r="C504" s="38">
        <v>43237.431944444441</v>
      </c>
      <c r="D504" s="25">
        <v>2299.732</v>
      </c>
      <c r="E504" s="25">
        <v>0.76300000000000001</v>
      </c>
      <c r="F504" s="25">
        <f t="shared" si="14"/>
        <v>2298.9690000000001</v>
      </c>
      <c r="G504" s="56"/>
    </row>
    <row r="505" spans="1:7" ht="12" customHeight="1" x14ac:dyDescent="0.2">
      <c r="A505" s="26" t="s">
        <v>13</v>
      </c>
      <c r="B505" s="28" t="s">
        <v>27</v>
      </c>
      <c r="C505" s="38">
        <v>43263.524305555555</v>
      </c>
      <c r="D505" s="25">
        <v>2299.732</v>
      </c>
      <c r="E505" s="25">
        <v>0.78800000000000003</v>
      </c>
      <c r="F505" s="25">
        <f t="shared" si="14"/>
        <v>2298.944</v>
      </c>
      <c r="G505" s="56"/>
    </row>
    <row r="506" spans="1:7" ht="12" customHeight="1" x14ac:dyDescent="0.2">
      <c r="A506" s="26" t="s">
        <v>13</v>
      </c>
      <c r="B506" s="28" t="s">
        <v>27</v>
      </c>
      <c r="C506" s="30">
        <v>43294.397222222222</v>
      </c>
      <c r="D506" s="25">
        <v>2299.732</v>
      </c>
      <c r="E506" s="25">
        <v>0.755</v>
      </c>
      <c r="F506" s="25">
        <f t="shared" si="14"/>
        <v>2298.9769999999999</v>
      </c>
      <c r="G506" s="56" t="s">
        <v>34</v>
      </c>
    </row>
    <row r="507" spans="1:7" ht="12" customHeight="1" x14ac:dyDescent="0.2">
      <c r="A507" s="26" t="s">
        <v>13</v>
      </c>
      <c r="B507" s="28" t="s">
        <v>27</v>
      </c>
      <c r="C507" s="30">
        <v>43320.44027777778</v>
      </c>
      <c r="D507" s="25">
        <v>2299.732</v>
      </c>
      <c r="E507" s="25">
        <v>0.76300000000000001</v>
      </c>
      <c r="F507" s="25">
        <f t="shared" si="14"/>
        <v>2298.9690000000001</v>
      </c>
      <c r="G507" s="56" t="s">
        <v>34</v>
      </c>
    </row>
    <row r="508" spans="1:7" ht="12" customHeight="1" x14ac:dyDescent="0.2">
      <c r="A508" s="26" t="s">
        <v>13</v>
      </c>
      <c r="B508" s="28" t="s">
        <v>27</v>
      </c>
      <c r="C508" s="30">
        <v>43353.415972222225</v>
      </c>
      <c r="D508" s="25">
        <v>2299.732</v>
      </c>
      <c r="E508" s="25">
        <v>0.77200000000000002</v>
      </c>
      <c r="F508" s="25">
        <f t="shared" si="14"/>
        <v>2298.96</v>
      </c>
      <c r="G508" s="56" t="s">
        <v>34</v>
      </c>
    </row>
    <row r="509" spans="1:7" ht="12" customHeight="1" x14ac:dyDescent="0.2">
      <c r="A509" s="26" t="s">
        <v>13</v>
      </c>
      <c r="B509" s="28" t="s">
        <v>27</v>
      </c>
      <c r="C509" s="30">
        <v>43383.42083333333</v>
      </c>
      <c r="D509" s="25">
        <v>2299.732</v>
      </c>
      <c r="E509" s="25">
        <v>0.78600000000000003</v>
      </c>
      <c r="F509" s="25">
        <f t="shared" si="14"/>
        <v>2298.9459999999999</v>
      </c>
      <c r="G509" s="56" t="s">
        <v>34</v>
      </c>
    </row>
    <row r="510" spans="1:7" ht="12" customHeight="1" x14ac:dyDescent="0.2">
      <c r="A510" s="26" t="s">
        <v>13</v>
      </c>
      <c r="B510" s="28" t="s">
        <v>27</v>
      </c>
      <c r="C510" s="30">
        <v>43421.418055555558</v>
      </c>
      <c r="D510" s="25">
        <v>2299.732</v>
      </c>
      <c r="E510" s="25">
        <v>0.81</v>
      </c>
      <c r="F510" s="25">
        <f t="shared" si="14"/>
        <v>2298.922</v>
      </c>
      <c r="G510" s="56"/>
    </row>
    <row r="511" spans="1:7" ht="12" customHeight="1" x14ac:dyDescent="0.2">
      <c r="A511" s="26" t="s">
        <v>13</v>
      </c>
      <c r="B511" s="28" t="s">
        <v>27</v>
      </c>
      <c r="C511" s="66">
        <v>43445.443749999999</v>
      </c>
      <c r="D511" s="61">
        <v>2299.732</v>
      </c>
      <c r="E511" s="62">
        <v>0.80800000000000005</v>
      </c>
      <c r="F511" s="25">
        <f t="shared" si="14"/>
        <v>2298.924</v>
      </c>
      <c r="G511" s="56"/>
    </row>
    <row r="512" spans="1:7" ht="12" customHeight="1" x14ac:dyDescent="0.2">
      <c r="A512" s="26" t="s">
        <v>13</v>
      </c>
      <c r="B512" s="28" t="s">
        <v>27</v>
      </c>
      <c r="C512" s="30">
        <v>43474</v>
      </c>
      <c r="D512" s="25">
        <v>2299.732</v>
      </c>
      <c r="E512" s="44" t="s">
        <v>29</v>
      </c>
      <c r="F512" s="42"/>
      <c r="G512" s="69" t="s">
        <v>38</v>
      </c>
    </row>
    <row r="513" spans="1:7" ht="12" customHeight="1" x14ac:dyDescent="0.2">
      <c r="A513" s="26" t="s">
        <v>13</v>
      </c>
      <c r="B513" s="28" t="s">
        <v>27</v>
      </c>
      <c r="C513" s="30">
        <v>43518</v>
      </c>
      <c r="D513" s="25">
        <v>2299.732</v>
      </c>
      <c r="E513" s="44">
        <v>0.76200000000000001</v>
      </c>
      <c r="F513" s="42">
        <v>2298.9699999999998</v>
      </c>
      <c r="G513" s="69"/>
    </row>
    <row r="514" spans="1:7" ht="12" customHeight="1" x14ac:dyDescent="0.2">
      <c r="A514" s="26" t="s">
        <v>13</v>
      </c>
      <c r="B514" s="28" t="s">
        <v>27</v>
      </c>
      <c r="C514" s="30">
        <v>43533</v>
      </c>
      <c r="D514" s="25">
        <v>2299.732</v>
      </c>
      <c r="E514" s="44">
        <v>0.77800000000000002</v>
      </c>
      <c r="F514" s="42">
        <v>2298.9540000000002</v>
      </c>
      <c r="G514" s="69"/>
    </row>
    <row r="515" spans="1:7" ht="12" customHeight="1" x14ac:dyDescent="0.2">
      <c r="A515" s="26" t="s">
        <v>13</v>
      </c>
      <c r="B515" s="28" t="s">
        <v>27</v>
      </c>
      <c r="C515" s="30">
        <v>43560</v>
      </c>
      <c r="D515" s="25">
        <v>2299.732</v>
      </c>
      <c r="E515" s="44" t="s">
        <v>29</v>
      </c>
      <c r="F515" s="42"/>
      <c r="G515" s="69" t="s">
        <v>40</v>
      </c>
    </row>
    <row r="516" spans="1:7" ht="12" customHeight="1" x14ac:dyDescent="0.2">
      <c r="A516" s="26" t="s">
        <v>13</v>
      </c>
      <c r="B516" s="28" t="s">
        <v>27</v>
      </c>
      <c r="C516" s="30">
        <v>43592</v>
      </c>
      <c r="D516" s="25">
        <v>2299.732</v>
      </c>
      <c r="E516" s="44" t="s">
        <v>29</v>
      </c>
      <c r="F516" s="42"/>
      <c r="G516" s="69" t="s">
        <v>40</v>
      </c>
    </row>
    <row r="517" spans="1:7" ht="12" customHeight="1" x14ac:dyDescent="0.2">
      <c r="A517" s="26" t="s">
        <v>13</v>
      </c>
      <c r="B517" s="28" t="s">
        <v>27</v>
      </c>
      <c r="C517" s="30">
        <v>43627</v>
      </c>
      <c r="D517" s="25">
        <v>2299.732</v>
      </c>
      <c r="E517" s="44" t="s">
        <v>29</v>
      </c>
      <c r="F517" s="42"/>
      <c r="G517" s="69" t="s">
        <v>40</v>
      </c>
    </row>
    <row r="518" spans="1:7" ht="12" customHeight="1" x14ac:dyDescent="0.2">
      <c r="A518" s="26" t="s">
        <v>13</v>
      </c>
      <c r="B518" s="28" t="s">
        <v>27</v>
      </c>
      <c r="C518" s="30">
        <v>43656</v>
      </c>
      <c r="D518" s="25">
        <v>2299.732</v>
      </c>
      <c r="E518" s="44" t="s">
        <v>29</v>
      </c>
      <c r="F518" s="42"/>
      <c r="G518" s="69" t="s">
        <v>40</v>
      </c>
    </row>
    <row r="519" spans="1:7" ht="12" customHeight="1" x14ac:dyDescent="0.2">
      <c r="A519" s="26" t="s">
        <v>13</v>
      </c>
      <c r="B519" s="28" t="s">
        <v>27</v>
      </c>
      <c r="C519" s="30">
        <v>43683</v>
      </c>
      <c r="D519" s="25">
        <v>2299.732</v>
      </c>
      <c r="E519" s="44">
        <v>0.755</v>
      </c>
      <c r="F519" s="42">
        <v>2298.9769999999999</v>
      </c>
      <c r="G519" s="84"/>
    </row>
    <row r="520" spans="1:7" ht="12" customHeight="1" x14ac:dyDescent="0.2">
      <c r="A520" s="46" t="s">
        <v>13</v>
      </c>
      <c r="B520" s="47" t="s">
        <v>27</v>
      </c>
      <c r="C520" s="48">
        <v>43731</v>
      </c>
      <c r="D520" s="49">
        <v>2299.732</v>
      </c>
      <c r="E520" s="50">
        <v>0.78200000000000003</v>
      </c>
      <c r="F520" s="49">
        <v>2298.9499999999998</v>
      </c>
      <c r="G520" s="69"/>
    </row>
    <row r="521" spans="1:7" ht="12" customHeight="1" x14ac:dyDescent="0.2">
      <c r="A521" s="26" t="s">
        <v>13</v>
      </c>
      <c r="B521" s="28" t="s">
        <v>27</v>
      </c>
      <c r="C521" s="30">
        <v>43754</v>
      </c>
      <c r="D521" s="25">
        <v>2299.732</v>
      </c>
      <c r="E521" s="44">
        <v>0.80300000000000005</v>
      </c>
      <c r="F521" s="42">
        <v>2298.9290000000001</v>
      </c>
      <c r="G521" s="69"/>
    </row>
    <row r="522" spans="1:7" ht="12" customHeight="1" x14ac:dyDescent="0.2">
      <c r="A522" s="26" t="s">
        <v>13</v>
      </c>
      <c r="B522" s="28" t="s">
        <v>27</v>
      </c>
      <c r="C522" s="30">
        <v>43775</v>
      </c>
      <c r="D522" s="25">
        <v>2299.732</v>
      </c>
      <c r="E522" s="44">
        <v>0.80700000000000005</v>
      </c>
      <c r="F522" s="42">
        <v>2298.9250000000002</v>
      </c>
      <c r="G522" s="69"/>
    </row>
    <row r="523" spans="1:7" ht="12" customHeight="1" x14ac:dyDescent="0.2">
      <c r="A523" s="26" t="s">
        <v>13</v>
      </c>
      <c r="B523" s="28" t="s">
        <v>27</v>
      </c>
      <c r="C523" s="30">
        <v>43803</v>
      </c>
      <c r="D523" s="25">
        <v>2299.732</v>
      </c>
      <c r="E523" s="44" t="s">
        <v>29</v>
      </c>
      <c r="F523" s="25" t="s">
        <v>29</v>
      </c>
      <c r="G523" s="69" t="s">
        <v>51</v>
      </c>
    </row>
    <row r="524" spans="1:7" ht="12" customHeight="1" x14ac:dyDescent="0.2">
      <c r="A524" s="26" t="s">
        <v>14</v>
      </c>
      <c r="B524" s="28" t="s">
        <v>27</v>
      </c>
      <c r="C524" s="30">
        <v>42583</v>
      </c>
      <c r="D524" s="25">
        <v>2300.3760000000002</v>
      </c>
      <c r="E524" s="25">
        <v>0.92</v>
      </c>
      <c r="F524" s="25">
        <f t="shared" ref="F524:F552" si="15">+D524-E524</f>
        <v>2299.4560000000001</v>
      </c>
      <c r="G524" s="56"/>
    </row>
    <row r="525" spans="1:7" ht="12" customHeight="1" x14ac:dyDescent="0.2">
      <c r="A525" s="26" t="s">
        <v>14</v>
      </c>
      <c r="B525" s="28" t="s">
        <v>27</v>
      </c>
      <c r="C525" s="30">
        <v>42614</v>
      </c>
      <c r="D525" s="25">
        <v>2300.3760000000002</v>
      </c>
      <c r="E525" s="25">
        <v>0.93</v>
      </c>
      <c r="F525" s="25">
        <f t="shared" si="15"/>
        <v>2299.4460000000004</v>
      </c>
      <c r="G525" s="56"/>
    </row>
    <row r="526" spans="1:7" ht="12" customHeight="1" x14ac:dyDescent="0.2">
      <c r="A526" s="26" t="s">
        <v>14</v>
      </c>
      <c r="B526" s="28" t="s">
        <v>27</v>
      </c>
      <c r="C526" s="30">
        <v>42644</v>
      </c>
      <c r="D526" s="25">
        <v>2300.3760000000002</v>
      </c>
      <c r="E526" s="25">
        <v>0.94899999999999995</v>
      </c>
      <c r="F526" s="25">
        <f t="shared" si="15"/>
        <v>2299.4270000000001</v>
      </c>
      <c r="G526" s="56"/>
    </row>
    <row r="527" spans="1:7" ht="12" customHeight="1" x14ac:dyDescent="0.2">
      <c r="A527" s="26" t="s">
        <v>14</v>
      </c>
      <c r="B527" s="28" t="s">
        <v>27</v>
      </c>
      <c r="C527" s="30">
        <v>42675</v>
      </c>
      <c r="D527" s="25">
        <v>2300.3760000000002</v>
      </c>
      <c r="E527" s="25">
        <v>0.96</v>
      </c>
      <c r="F527" s="25">
        <f t="shared" si="15"/>
        <v>2299.4160000000002</v>
      </c>
      <c r="G527" s="56"/>
    </row>
    <row r="528" spans="1:7" ht="12" customHeight="1" x14ac:dyDescent="0.2">
      <c r="A528" s="26" t="s">
        <v>14</v>
      </c>
      <c r="B528" s="28" t="s">
        <v>27</v>
      </c>
      <c r="C528" s="30">
        <v>42705</v>
      </c>
      <c r="D528" s="25">
        <v>2300.3760000000002</v>
      </c>
      <c r="E528" s="25">
        <v>0.95899999999999996</v>
      </c>
      <c r="F528" s="25">
        <f t="shared" si="15"/>
        <v>2299.4170000000004</v>
      </c>
      <c r="G528" s="56"/>
    </row>
    <row r="529" spans="1:7" ht="12" customHeight="1" x14ac:dyDescent="0.2">
      <c r="A529" s="26" t="s">
        <v>14</v>
      </c>
      <c r="B529" s="28" t="s">
        <v>27</v>
      </c>
      <c r="C529" s="30">
        <v>42748.527083333334</v>
      </c>
      <c r="D529" s="25">
        <v>2300.3760000000002</v>
      </c>
      <c r="E529" s="25">
        <v>0.98499999999999999</v>
      </c>
      <c r="F529" s="25">
        <f t="shared" si="15"/>
        <v>2299.3910000000001</v>
      </c>
      <c r="G529" s="56"/>
    </row>
    <row r="530" spans="1:7" ht="12" customHeight="1" x14ac:dyDescent="0.2">
      <c r="A530" s="26" t="s">
        <v>14</v>
      </c>
      <c r="B530" s="28" t="s">
        <v>27</v>
      </c>
      <c r="C530" s="30">
        <v>42777.515277777777</v>
      </c>
      <c r="D530" s="25">
        <v>2300.3760000000002</v>
      </c>
      <c r="E530" s="25">
        <v>0.94</v>
      </c>
      <c r="F530" s="25">
        <f t="shared" si="15"/>
        <v>2299.4360000000001</v>
      </c>
      <c r="G530" s="56"/>
    </row>
    <row r="531" spans="1:7" ht="12" customHeight="1" x14ac:dyDescent="0.2">
      <c r="A531" s="26" t="s">
        <v>14</v>
      </c>
      <c r="B531" s="28" t="s">
        <v>27</v>
      </c>
      <c r="C531" s="30">
        <v>42809.506249999999</v>
      </c>
      <c r="D531" s="25">
        <v>2300.3760000000002</v>
      </c>
      <c r="E531" s="25">
        <v>0.93500000000000005</v>
      </c>
      <c r="F531" s="25">
        <f t="shared" si="15"/>
        <v>2299.4410000000003</v>
      </c>
      <c r="G531" s="56"/>
    </row>
    <row r="532" spans="1:7" ht="12" customHeight="1" x14ac:dyDescent="0.2">
      <c r="A532" s="26" t="s">
        <v>14</v>
      </c>
      <c r="B532" s="28" t="s">
        <v>27</v>
      </c>
      <c r="C532" s="30">
        <v>42835.521527777775</v>
      </c>
      <c r="D532" s="25">
        <v>2300.3760000000002</v>
      </c>
      <c r="E532" s="25">
        <v>0.92900000000000005</v>
      </c>
      <c r="F532" s="25">
        <f t="shared" si="15"/>
        <v>2299.4470000000001</v>
      </c>
      <c r="G532" s="56"/>
    </row>
    <row r="533" spans="1:7" ht="12" customHeight="1" x14ac:dyDescent="0.2">
      <c r="A533" s="26" t="s">
        <v>14</v>
      </c>
      <c r="B533" s="28" t="s">
        <v>27</v>
      </c>
      <c r="C533" s="30">
        <v>42880.559027777781</v>
      </c>
      <c r="D533" s="25">
        <v>2300.3760000000002</v>
      </c>
      <c r="E533" s="25">
        <v>0.91900000000000004</v>
      </c>
      <c r="F533" s="25">
        <f t="shared" si="15"/>
        <v>2299.4570000000003</v>
      </c>
      <c r="G533" s="56"/>
    </row>
    <row r="534" spans="1:7" ht="12" customHeight="1" x14ac:dyDescent="0.2">
      <c r="A534" s="26" t="s">
        <v>14</v>
      </c>
      <c r="B534" s="28" t="s">
        <v>27</v>
      </c>
      <c r="C534" s="30">
        <v>42906.480555555558</v>
      </c>
      <c r="D534" s="25">
        <v>2300.3760000000002</v>
      </c>
      <c r="E534" s="25">
        <v>0.91800000000000004</v>
      </c>
      <c r="F534" s="25">
        <f t="shared" si="15"/>
        <v>2299.4580000000001</v>
      </c>
      <c r="G534" s="56"/>
    </row>
    <row r="535" spans="1:7" ht="12" customHeight="1" x14ac:dyDescent="0.2">
      <c r="A535" s="26" t="s">
        <v>14</v>
      </c>
      <c r="B535" s="28" t="s">
        <v>27</v>
      </c>
      <c r="C535" s="30">
        <v>42935.489583333336</v>
      </c>
      <c r="D535" s="25">
        <v>2300.3760000000002</v>
      </c>
      <c r="E535" s="25">
        <v>0.92100000000000004</v>
      </c>
      <c r="F535" s="25">
        <f t="shared" si="15"/>
        <v>2299.4550000000004</v>
      </c>
      <c r="G535" s="56"/>
    </row>
    <row r="536" spans="1:7" ht="12" customHeight="1" x14ac:dyDescent="0.2">
      <c r="A536" s="26" t="s">
        <v>14</v>
      </c>
      <c r="B536" s="28" t="s">
        <v>27</v>
      </c>
      <c r="C536" s="30">
        <v>42970.635416666664</v>
      </c>
      <c r="D536" s="25">
        <v>2300.3760000000002</v>
      </c>
      <c r="E536" s="25">
        <v>0.92500000000000004</v>
      </c>
      <c r="F536" s="25">
        <f t="shared" si="15"/>
        <v>2299.451</v>
      </c>
      <c r="G536" s="56"/>
    </row>
    <row r="537" spans="1:7" ht="12" customHeight="1" x14ac:dyDescent="0.2">
      <c r="A537" s="26" t="s">
        <v>14</v>
      </c>
      <c r="B537" s="28" t="s">
        <v>27</v>
      </c>
      <c r="C537" s="30">
        <v>42989.623611111114</v>
      </c>
      <c r="D537" s="25">
        <v>2300.3760000000002</v>
      </c>
      <c r="E537" s="25">
        <v>0.95799999999999996</v>
      </c>
      <c r="F537" s="25">
        <f t="shared" si="15"/>
        <v>2299.4180000000001</v>
      </c>
      <c r="G537" s="56"/>
    </row>
    <row r="538" spans="1:7" ht="12" customHeight="1" x14ac:dyDescent="0.2">
      <c r="A538" s="26" t="s">
        <v>14</v>
      </c>
      <c r="B538" s="28" t="s">
        <v>27</v>
      </c>
      <c r="C538" s="30">
        <v>43028.506249999999</v>
      </c>
      <c r="D538" s="25">
        <v>2300.3760000000002</v>
      </c>
      <c r="E538" s="25">
        <v>0.94899999999999995</v>
      </c>
      <c r="F538" s="25">
        <f t="shared" si="15"/>
        <v>2299.4270000000001</v>
      </c>
      <c r="G538" s="56"/>
    </row>
    <row r="539" spans="1:7" ht="12" customHeight="1" x14ac:dyDescent="0.2">
      <c r="A539" s="26" t="s">
        <v>14</v>
      </c>
      <c r="B539" s="28" t="s">
        <v>27</v>
      </c>
      <c r="C539" s="30">
        <v>43056.583333333336</v>
      </c>
      <c r="D539" s="25">
        <v>2300.3760000000002</v>
      </c>
      <c r="E539" s="25">
        <v>0.96</v>
      </c>
      <c r="F539" s="25">
        <f t="shared" si="15"/>
        <v>2299.4160000000002</v>
      </c>
      <c r="G539" s="56"/>
    </row>
    <row r="540" spans="1:7" ht="12" customHeight="1" x14ac:dyDescent="0.2">
      <c r="A540" s="26" t="s">
        <v>14</v>
      </c>
      <c r="B540" s="28" t="s">
        <v>27</v>
      </c>
      <c r="C540" s="30">
        <v>43089.487500000003</v>
      </c>
      <c r="D540" s="25">
        <v>2300.3760000000002</v>
      </c>
      <c r="E540" s="25">
        <v>0.98599999999999999</v>
      </c>
      <c r="F540" s="25">
        <f t="shared" si="15"/>
        <v>2299.3900000000003</v>
      </c>
      <c r="G540" s="56"/>
    </row>
    <row r="541" spans="1:7" ht="12" customHeight="1" x14ac:dyDescent="0.2">
      <c r="A541" s="26" t="s">
        <v>14</v>
      </c>
      <c r="B541" s="28" t="s">
        <v>27</v>
      </c>
      <c r="C541" s="38">
        <v>43117.531944444447</v>
      </c>
      <c r="D541" s="25">
        <v>2300.3760000000002</v>
      </c>
      <c r="E541" s="25">
        <v>0.98899999999999999</v>
      </c>
      <c r="F541" s="25">
        <f t="shared" si="15"/>
        <v>2299.3870000000002</v>
      </c>
      <c r="G541" s="56"/>
    </row>
    <row r="542" spans="1:7" ht="12" customHeight="1" x14ac:dyDescent="0.2">
      <c r="A542" s="26" t="s">
        <v>14</v>
      </c>
      <c r="B542" s="28" t="s">
        <v>27</v>
      </c>
      <c r="C542" s="38">
        <v>43143.555555555555</v>
      </c>
      <c r="D542" s="25">
        <v>2300.3760000000002</v>
      </c>
      <c r="E542" s="25">
        <v>0.98499999999999999</v>
      </c>
      <c r="F542" s="25">
        <f t="shared" si="15"/>
        <v>2299.3910000000001</v>
      </c>
      <c r="G542" s="56"/>
    </row>
    <row r="543" spans="1:7" ht="12" customHeight="1" x14ac:dyDescent="0.2">
      <c r="A543" s="26" t="s">
        <v>14</v>
      </c>
      <c r="B543" s="28" t="s">
        <v>27</v>
      </c>
      <c r="C543" s="38">
        <v>43171.552083333336</v>
      </c>
      <c r="D543" s="25">
        <v>2300.3760000000002</v>
      </c>
      <c r="E543" s="25">
        <v>0.96499999999999997</v>
      </c>
      <c r="F543" s="25">
        <f t="shared" si="15"/>
        <v>2299.4110000000001</v>
      </c>
      <c r="G543" s="56"/>
    </row>
    <row r="544" spans="1:7" ht="12" customHeight="1" x14ac:dyDescent="0.2">
      <c r="A544" s="26" t="s">
        <v>14</v>
      </c>
      <c r="B544" s="28" t="s">
        <v>27</v>
      </c>
      <c r="C544" s="38">
        <v>43216.393750000003</v>
      </c>
      <c r="D544" s="25">
        <v>2300.3760000000002</v>
      </c>
      <c r="E544" s="25">
        <v>0.92200000000000004</v>
      </c>
      <c r="F544" s="25">
        <f t="shared" si="15"/>
        <v>2299.4540000000002</v>
      </c>
      <c r="G544" s="56"/>
    </row>
    <row r="545" spans="1:7" ht="12" customHeight="1" x14ac:dyDescent="0.2">
      <c r="A545" s="26" t="s">
        <v>14</v>
      </c>
      <c r="B545" s="28" t="s">
        <v>27</v>
      </c>
      <c r="C545" s="38">
        <v>43237.55</v>
      </c>
      <c r="D545" s="25">
        <v>2300.3760000000002</v>
      </c>
      <c r="E545" s="25">
        <v>0.91600000000000004</v>
      </c>
      <c r="F545" s="25">
        <f t="shared" si="15"/>
        <v>2299.46</v>
      </c>
      <c r="G545" s="56"/>
    </row>
    <row r="546" spans="1:7" ht="12" customHeight="1" x14ac:dyDescent="0.2">
      <c r="A546" s="26" t="s">
        <v>14</v>
      </c>
      <c r="B546" s="28" t="s">
        <v>27</v>
      </c>
      <c r="C546" s="38">
        <v>43263.462500000001</v>
      </c>
      <c r="D546" s="25">
        <v>2300.3760000000002</v>
      </c>
      <c r="E546" s="25">
        <v>0.92200000000000004</v>
      </c>
      <c r="F546" s="25">
        <f t="shared" si="15"/>
        <v>2299.4540000000002</v>
      </c>
      <c r="G546" s="56"/>
    </row>
    <row r="547" spans="1:7" ht="12" customHeight="1" x14ac:dyDescent="0.2">
      <c r="A547" s="26" t="s">
        <v>14</v>
      </c>
      <c r="B547" s="28" t="s">
        <v>27</v>
      </c>
      <c r="C547" s="30">
        <v>43294.505555555559</v>
      </c>
      <c r="D547" s="25">
        <v>2300.3760000000002</v>
      </c>
      <c r="E547" s="25">
        <v>0.91500000000000004</v>
      </c>
      <c r="F547" s="25">
        <f t="shared" si="15"/>
        <v>2299.4610000000002</v>
      </c>
      <c r="G547" s="56"/>
    </row>
    <row r="548" spans="1:7" ht="12" customHeight="1" x14ac:dyDescent="0.2">
      <c r="A548" s="26" t="s">
        <v>14</v>
      </c>
      <c r="B548" s="28" t="s">
        <v>27</v>
      </c>
      <c r="C548" s="30">
        <v>43320.530555555553</v>
      </c>
      <c r="D548" s="25">
        <v>2300.3760000000002</v>
      </c>
      <c r="E548" s="25">
        <v>0.91400000000000003</v>
      </c>
      <c r="F548" s="25">
        <f t="shared" si="15"/>
        <v>2299.462</v>
      </c>
      <c r="G548" s="56"/>
    </row>
    <row r="549" spans="1:7" ht="12" customHeight="1" x14ac:dyDescent="0.2">
      <c r="A549" s="26" t="s">
        <v>14</v>
      </c>
      <c r="B549" s="28" t="s">
        <v>27</v>
      </c>
      <c r="C549" s="30">
        <v>43353.507638888892</v>
      </c>
      <c r="D549" s="25">
        <v>2300.3760000000002</v>
      </c>
      <c r="E549" s="25">
        <v>0.91600000000000004</v>
      </c>
      <c r="F549" s="25">
        <f t="shared" si="15"/>
        <v>2299.46</v>
      </c>
      <c r="G549" s="56"/>
    </row>
    <row r="550" spans="1:7" ht="12" customHeight="1" x14ac:dyDescent="0.2">
      <c r="A550" s="26" t="s">
        <v>14</v>
      </c>
      <c r="B550" s="28" t="s">
        <v>27</v>
      </c>
      <c r="C550" s="30">
        <v>43383.5625</v>
      </c>
      <c r="D550" s="25">
        <v>2300.3760000000002</v>
      </c>
      <c r="E550" s="25">
        <v>0.93200000000000005</v>
      </c>
      <c r="F550" s="25">
        <f t="shared" si="15"/>
        <v>2299.4440000000004</v>
      </c>
      <c r="G550" s="56"/>
    </row>
    <row r="551" spans="1:7" ht="12" customHeight="1" x14ac:dyDescent="0.2">
      <c r="A551" s="26" t="s">
        <v>14</v>
      </c>
      <c r="B551" s="28" t="s">
        <v>27</v>
      </c>
      <c r="C551" s="30">
        <v>43421.501388888886</v>
      </c>
      <c r="D551" s="25">
        <v>2300.3760000000002</v>
      </c>
      <c r="E551" s="25">
        <v>0.99</v>
      </c>
      <c r="F551" s="25">
        <f t="shared" si="15"/>
        <v>2299.3860000000004</v>
      </c>
      <c r="G551" s="56"/>
    </row>
    <row r="552" spans="1:7" ht="12" customHeight="1" x14ac:dyDescent="0.2">
      <c r="A552" s="26" t="s">
        <v>14</v>
      </c>
      <c r="B552" s="28" t="s">
        <v>27</v>
      </c>
      <c r="C552" s="66">
        <v>43445.522916666669</v>
      </c>
      <c r="D552" s="61">
        <v>2300.3760000000002</v>
      </c>
      <c r="E552" s="62">
        <v>0.98899999999999999</v>
      </c>
      <c r="F552" s="25">
        <f t="shared" si="15"/>
        <v>2299.3870000000002</v>
      </c>
      <c r="G552" s="56" t="s">
        <v>35</v>
      </c>
    </row>
    <row r="553" spans="1:7" ht="12" customHeight="1" x14ac:dyDescent="0.2">
      <c r="A553" s="26" t="s">
        <v>14</v>
      </c>
      <c r="B553" s="28" t="s">
        <v>27</v>
      </c>
      <c r="C553" s="30">
        <v>43474</v>
      </c>
      <c r="D553" s="25">
        <v>2300.3760000000002</v>
      </c>
      <c r="E553" s="44" t="s">
        <v>29</v>
      </c>
      <c r="F553" s="42"/>
      <c r="G553" s="69" t="s">
        <v>39</v>
      </c>
    </row>
    <row r="554" spans="1:7" ht="12" customHeight="1" x14ac:dyDescent="0.2">
      <c r="A554" s="26" t="s">
        <v>14</v>
      </c>
      <c r="B554" s="28" t="s">
        <v>27</v>
      </c>
      <c r="C554" s="30">
        <v>43518</v>
      </c>
      <c r="D554" s="25">
        <v>2300.3760000000002</v>
      </c>
      <c r="E554" s="44">
        <v>0.93700000000000006</v>
      </c>
      <c r="F554" s="42">
        <v>2299.4390000000003</v>
      </c>
      <c r="G554" s="69"/>
    </row>
    <row r="555" spans="1:7" ht="12" customHeight="1" x14ac:dyDescent="0.2">
      <c r="A555" s="26" t="s">
        <v>14</v>
      </c>
      <c r="B555" s="28" t="s">
        <v>27</v>
      </c>
      <c r="C555" s="30">
        <v>43533</v>
      </c>
      <c r="D555" s="25">
        <v>2300.3760000000002</v>
      </c>
      <c r="E555" s="44">
        <v>0.97399999999999998</v>
      </c>
      <c r="F555" s="42">
        <v>2299.402</v>
      </c>
      <c r="G555" s="69"/>
    </row>
    <row r="556" spans="1:7" ht="12" customHeight="1" x14ac:dyDescent="0.2">
      <c r="A556" s="26" t="s">
        <v>14</v>
      </c>
      <c r="B556" s="28" t="s">
        <v>27</v>
      </c>
      <c r="C556" s="30">
        <v>43560</v>
      </c>
      <c r="D556" s="25">
        <v>2300.3760000000002</v>
      </c>
      <c r="E556" s="44" t="s">
        <v>29</v>
      </c>
      <c r="F556" s="42"/>
      <c r="G556" s="69" t="s">
        <v>41</v>
      </c>
    </row>
    <row r="557" spans="1:7" ht="12" customHeight="1" x14ac:dyDescent="0.2">
      <c r="A557" s="26" t="s">
        <v>14</v>
      </c>
      <c r="B557" s="28" t="s">
        <v>27</v>
      </c>
      <c r="C557" s="30">
        <v>43592</v>
      </c>
      <c r="D557" s="25">
        <v>2300.3760000000002</v>
      </c>
      <c r="E557" s="44" t="s">
        <v>29</v>
      </c>
      <c r="F557" s="42"/>
      <c r="G557" s="69" t="s">
        <v>41</v>
      </c>
    </row>
    <row r="558" spans="1:7" ht="12" customHeight="1" x14ac:dyDescent="0.2">
      <c r="A558" s="26" t="s">
        <v>14</v>
      </c>
      <c r="B558" s="28" t="s">
        <v>27</v>
      </c>
      <c r="C558" s="30">
        <v>43627</v>
      </c>
      <c r="D558" s="25">
        <v>2300.3760000000002</v>
      </c>
      <c r="E558" s="44" t="s">
        <v>29</v>
      </c>
      <c r="F558" s="42"/>
      <c r="G558" s="69" t="s">
        <v>41</v>
      </c>
    </row>
    <row r="559" spans="1:7" ht="12" customHeight="1" x14ac:dyDescent="0.2">
      <c r="A559" s="26" t="s">
        <v>14</v>
      </c>
      <c r="B559" s="28" t="s">
        <v>27</v>
      </c>
      <c r="C559" s="30">
        <v>43656</v>
      </c>
      <c r="D559" s="25">
        <v>2300.3760000000002</v>
      </c>
      <c r="E559" s="44" t="s">
        <v>29</v>
      </c>
      <c r="F559" s="42"/>
      <c r="G559" s="69" t="s">
        <v>41</v>
      </c>
    </row>
    <row r="560" spans="1:7" ht="12" customHeight="1" x14ac:dyDescent="0.2">
      <c r="A560" s="26" t="s">
        <v>14</v>
      </c>
      <c r="B560" s="28" t="s">
        <v>27</v>
      </c>
      <c r="C560" s="30">
        <v>43683</v>
      </c>
      <c r="D560" s="25">
        <v>2300.3760000000002</v>
      </c>
      <c r="E560" s="44">
        <v>0.91600000000000004</v>
      </c>
      <c r="F560" s="42">
        <v>2299.46</v>
      </c>
      <c r="G560" s="84"/>
    </row>
    <row r="561" spans="1:7" ht="12" customHeight="1" x14ac:dyDescent="0.2">
      <c r="A561" s="46" t="s">
        <v>14</v>
      </c>
      <c r="B561" s="47" t="s">
        <v>27</v>
      </c>
      <c r="C561" s="48">
        <v>43714</v>
      </c>
      <c r="D561" s="49">
        <v>2300.3760000000002</v>
      </c>
      <c r="E561" s="50">
        <v>0.91800000000000004</v>
      </c>
      <c r="F561" s="49">
        <v>2299.4580000000001</v>
      </c>
      <c r="G561" s="69"/>
    </row>
    <row r="562" spans="1:7" ht="12" customHeight="1" x14ac:dyDescent="0.2">
      <c r="A562" s="26" t="s">
        <v>14</v>
      </c>
      <c r="B562" s="28" t="s">
        <v>27</v>
      </c>
      <c r="C562" s="30">
        <v>43754</v>
      </c>
      <c r="D562" s="25">
        <v>2300.3760000000002</v>
      </c>
      <c r="E562" s="44">
        <v>0.93799999999999994</v>
      </c>
      <c r="F562" s="42">
        <v>2299.4380000000001</v>
      </c>
      <c r="G562" s="69"/>
    </row>
    <row r="563" spans="1:7" ht="12" customHeight="1" x14ac:dyDescent="0.2">
      <c r="A563" s="26" t="s">
        <v>14</v>
      </c>
      <c r="B563" s="28" t="s">
        <v>27</v>
      </c>
      <c r="C563" s="30">
        <v>43775</v>
      </c>
      <c r="D563" s="25">
        <v>2300.3760000000002</v>
      </c>
      <c r="E563" s="44">
        <v>0.94699999999999995</v>
      </c>
      <c r="F563" s="42">
        <v>2299.4290000000001</v>
      </c>
      <c r="G563" s="69"/>
    </row>
    <row r="564" spans="1:7" ht="12" customHeight="1" x14ac:dyDescent="0.2">
      <c r="A564" s="26" t="s">
        <v>14</v>
      </c>
      <c r="B564" s="28" t="s">
        <v>27</v>
      </c>
      <c r="C564" s="30">
        <v>43803</v>
      </c>
      <c r="D564" s="25">
        <v>2300.3760000000002</v>
      </c>
      <c r="E564" s="44" t="s">
        <v>29</v>
      </c>
      <c r="F564" s="25" t="s">
        <v>29</v>
      </c>
      <c r="G564" s="69" t="s">
        <v>51</v>
      </c>
    </row>
    <row r="565" spans="1:7" ht="12" customHeight="1" x14ac:dyDescent="0.2">
      <c r="A565" s="26" t="s">
        <v>15</v>
      </c>
      <c r="B565" s="28" t="s">
        <v>27</v>
      </c>
      <c r="C565" s="30">
        <v>42583</v>
      </c>
      <c r="D565" s="25">
        <v>2300.4960000000001</v>
      </c>
      <c r="E565" s="25">
        <v>0.89100000000000001</v>
      </c>
      <c r="F565" s="25">
        <f t="shared" ref="F565:F593" si="16">+D565-E565</f>
        <v>2299.605</v>
      </c>
      <c r="G565" s="55"/>
    </row>
    <row r="566" spans="1:7" ht="12" customHeight="1" x14ac:dyDescent="0.2">
      <c r="A566" s="26" t="s">
        <v>15</v>
      </c>
      <c r="B566" s="28" t="s">
        <v>27</v>
      </c>
      <c r="C566" s="30">
        <v>42614</v>
      </c>
      <c r="D566" s="25">
        <v>2300.4960000000001</v>
      </c>
      <c r="E566" s="25">
        <v>0.89500000000000002</v>
      </c>
      <c r="F566" s="25">
        <f t="shared" si="16"/>
        <v>2299.6010000000001</v>
      </c>
      <c r="G566" s="55"/>
    </row>
    <row r="567" spans="1:7" ht="12" customHeight="1" x14ac:dyDescent="0.2">
      <c r="A567" s="26" t="s">
        <v>15</v>
      </c>
      <c r="B567" s="28" t="s">
        <v>27</v>
      </c>
      <c r="C567" s="30">
        <v>42644</v>
      </c>
      <c r="D567" s="25">
        <v>2300.4960000000001</v>
      </c>
      <c r="E567" s="25">
        <v>0.94699999999999995</v>
      </c>
      <c r="F567" s="25">
        <f t="shared" si="16"/>
        <v>2299.549</v>
      </c>
      <c r="G567" s="55"/>
    </row>
    <row r="568" spans="1:7" ht="12" customHeight="1" x14ac:dyDescent="0.2">
      <c r="A568" s="26" t="s">
        <v>15</v>
      </c>
      <c r="B568" s="28" t="s">
        <v>27</v>
      </c>
      <c r="C568" s="30">
        <v>42675</v>
      </c>
      <c r="D568" s="25">
        <v>2300.4960000000001</v>
      </c>
      <c r="E568" s="25">
        <v>0.99399999999999999</v>
      </c>
      <c r="F568" s="25">
        <f t="shared" si="16"/>
        <v>2299.502</v>
      </c>
      <c r="G568" s="55"/>
    </row>
    <row r="569" spans="1:7" ht="12" customHeight="1" x14ac:dyDescent="0.2">
      <c r="A569" s="26" t="s">
        <v>15</v>
      </c>
      <c r="B569" s="28" t="s">
        <v>27</v>
      </c>
      <c r="C569" s="30">
        <v>42705</v>
      </c>
      <c r="D569" s="25">
        <v>2300.4960000000001</v>
      </c>
      <c r="E569" s="25">
        <v>1.0229999999999999</v>
      </c>
      <c r="F569" s="25">
        <f t="shared" si="16"/>
        <v>2299.473</v>
      </c>
      <c r="G569" s="55"/>
    </row>
    <row r="570" spans="1:7" ht="12" customHeight="1" x14ac:dyDescent="0.2">
      <c r="A570" s="26" t="s">
        <v>15</v>
      </c>
      <c r="B570" s="28" t="s">
        <v>27</v>
      </c>
      <c r="C570" s="30">
        <v>42748.548611111109</v>
      </c>
      <c r="D570" s="25">
        <v>2300.4960000000001</v>
      </c>
      <c r="E570" s="25">
        <v>1.046</v>
      </c>
      <c r="F570" s="25">
        <f t="shared" si="16"/>
        <v>2299.4500000000003</v>
      </c>
      <c r="G570" s="56"/>
    </row>
    <row r="571" spans="1:7" ht="12" customHeight="1" x14ac:dyDescent="0.2">
      <c r="A571" s="26" t="s">
        <v>15</v>
      </c>
      <c r="B571" s="28" t="s">
        <v>27</v>
      </c>
      <c r="C571" s="30">
        <v>42777.535416666666</v>
      </c>
      <c r="D571" s="25">
        <v>2300.4960000000001</v>
      </c>
      <c r="E571" s="25">
        <v>0.91400000000000003</v>
      </c>
      <c r="F571" s="25">
        <f t="shared" si="16"/>
        <v>2299.5819999999999</v>
      </c>
      <c r="G571" s="56"/>
    </row>
    <row r="572" spans="1:7" ht="12" customHeight="1" x14ac:dyDescent="0.2">
      <c r="A572" s="26" t="s">
        <v>15</v>
      </c>
      <c r="B572" s="28" t="s">
        <v>27</v>
      </c>
      <c r="C572" s="30">
        <v>42809.534722222219</v>
      </c>
      <c r="D572" s="25">
        <v>2300.4960000000001</v>
      </c>
      <c r="E572" s="25">
        <v>0.89700000000000002</v>
      </c>
      <c r="F572" s="25">
        <f t="shared" si="16"/>
        <v>2299.5990000000002</v>
      </c>
      <c r="G572" s="56"/>
    </row>
    <row r="573" spans="1:7" ht="12" customHeight="1" x14ac:dyDescent="0.2">
      <c r="A573" s="26" t="s">
        <v>15</v>
      </c>
      <c r="B573" s="28" t="s">
        <v>27</v>
      </c>
      <c r="C573" s="30">
        <v>42835.509027777778</v>
      </c>
      <c r="D573" s="25">
        <v>2300.4960000000001</v>
      </c>
      <c r="E573" s="25">
        <v>0.89600000000000002</v>
      </c>
      <c r="F573" s="25">
        <f t="shared" si="16"/>
        <v>2299.6</v>
      </c>
      <c r="G573" s="56"/>
    </row>
    <row r="574" spans="1:7" ht="12" customHeight="1" x14ac:dyDescent="0.2">
      <c r="A574" s="26" t="s">
        <v>15</v>
      </c>
      <c r="B574" s="28" t="s">
        <v>27</v>
      </c>
      <c r="C574" s="30">
        <v>42880.583333333336</v>
      </c>
      <c r="D574" s="25">
        <v>2300.4960000000001</v>
      </c>
      <c r="E574" s="25">
        <v>0.89800000000000002</v>
      </c>
      <c r="F574" s="25">
        <f t="shared" si="16"/>
        <v>2299.598</v>
      </c>
      <c r="G574" s="56"/>
    </row>
    <row r="575" spans="1:7" ht="12" customHeight="1" x14ac:dyDescent="0.2">
      <c r="A575" s="26" t="s">
        <v>15</v>
      </c>
      <c r="B575" s="28" t="s">
        <v>27</v>
      </c>
      <c r="C575" s="30">
        <v>42906.493055555555</v>
      </c>
      <c r="D575" s="25">
        <v>2300.4960000000001</v>
      </c>
      <c r="E575" s="25">
        <v>0.88600000000000001</v>
      </c>
      <c r="F575" s="25">
        <f t="shared" si="16"/>
        <v>2299.61</v>
      </c>
      <c r="G575" s="56"/>
    </row>
    <row r="576" spans="1:7" ht="12" customHeight="1" x14ac:dyDescent="0.2">
      <c r="A576" s="26" t="s">
        <v>15</v>
      </c>
      <c r="B576" s="28" t="s">
        <v>27</v>
      </c>
      <c r="C576" s="30">
        <v>42935.506944444445</v>
      </c>
      <c r="D576" s="25">
        <v>2300.4960000000001</v>
      </c>
      <c r="E576" s="25">
        <v>0.89</v>
      </c>
      <c r="F576" s="25">
        <f t="shared" si="16"/>
        <v>2299.6060000000002</v>
      </c>
      <c r="G576" s="56"/>
    </row>
    <row r="577" spans="1:7" ht="12" customHeight="1" x14ac:dyDescent="0.2">
      <c r="A577" s="26" t="s">
        <v>15</v>
      </c>
      <c r="B577" s="28" t="s">
        <v>27</v>
      </c>
      <c r="C577" s="30">
        <v>42970.657638888886</v>
      </c>
      <c r="D577" s="25">
        <v>2300.4960000000001</v>
      </c>
      <c r="E577" s="25">
        <v>0.89</v>
      </c>
      <c r="F577" s="25">
        <f t="shared" si="16"/>
        <v>2299.6060000000002</v>
      </c>
      <c r="G577" s="56"/>
    </row>
    <row r="578" spans="1:7" ht="12" customHeight="1" x14ac:dyDescent="0.2">
      <c r="A578" s="26" t="s">
        <v>15</v>
      </c>
      <c r="B578" s="28" t="s">
        <v>27</v>
      </c>
      <c r="C578" s="30">
        <v>42989.59652777778</v>
      </c>
      <c r="D578" s="25">
        <v>2300.4960000000001</v>
      </c>
      <c r="E578" s="25">
        <v>0.89700000000000002</v>
      </c>
      <c r="F578" s="25">
        <f t="shared" si="16"/>
        <v>2299.5990000000002</v>
      </c>
      <c r="G578" s="56"/>
    </row>
    <row r="579" spans="1:7" ht="12" customHeight="1" x14ac:dyDescent="0.2">
      <c r="A579" s="26" t="s">
        <v>15</v>
      </c>
      <c r="B579" s="28" t="s">
        <v>27</v>
      </c>
      <c r="C579" s="30">
        <v>43028.524305555555</v>
      </c>
      <c r="D579" s="25">
        <v>2300.4960000000001</v>
      </c>
      <c r="E579" s="25">
        <v>0.94599999999999995</v>
      </c>
      <c r="F579" s="25">
        <f t="shared" si="16"/>
        <v>2299.5500000000002</v>
      </c>
      <c r="G579" s="56"/>
    </row>
    <row r="580" spans="1:7" ht="12" customHeight="1" x14ac:dyDescent="0.2">
      <c r="A580" s="26" t="s">
        <v>15</v>
      </c>
      <c r="B580" s="28" t="s">
        <v>27</v>
      </c>
      <c r="C580" s="30">
        <v>43056.604166666664</v>
      </c>
      <c r="D580" s="25">
        <v>2300.4960000000001</v>
      </c>
      <c r="E580" s="25">
        <v>1.008</v>
      </c>
      <c r="F580" s="25">
        <f t="shared" si="16"/>
        <v>2299.4880000000003</v>
      </c>
      <c r="G580" s="56"/>
    </row>
    <row r="581" spans="1:7" ht="12" customHeight="1" x14ac:dyDescent="0.2">
      <c r="A581" s="26" t="s">
        <v>15</v>
      </c>
      <c r="B581" s="28" t="s">
        <v>27</v>
      </c>
      <c r="C581" s="30">
        <v>43089.50277777778</v>
      </c>
      <c r="D581" s="25">
        <v>2300.4960000000001</v>
      </c>
      <c r="E581" s="25">
        <v>1.04</v>
      </c>
      <c r="F581" s="25">
        <f t="shared" si="16"/>
        <v>2299.4560000000001</v>
      </c>
      <c r="G581" s="56"/>
    </row>
    <row r="582" spans="1:7" ht="12" customHeight="1" x14ac:dyDescent="0.2">
      <c r="A582" s="26" t="s">
        <v>15</v>
      </c>
      <c r="B582" s="28" t="s">
        <v>27</v>
      </c>
      <c r="C582" s="38">
        <v>43117.556944444441</v>
      </c>
      <c r="D582" s="25">
        <v>2300.4960000000001</v>
      </c>
      <c r="E582" s="25">
        <v>1.0489999999999999</v>
      </c>
      <c r="F582" s="25">
        <f t="shared" si="16"/>
        <v>2299.4470000000001</v>
      </c>
      <c r="G582" s="56"/>
    </row>
    <row r="583" spans="1:7" ht="12" customHeight="1" x14ac:dyDescent="0.2">
      <c r="A583" s="26" t="s">
        <v>15</v>
      </c>
      <c r="B583" s="28" t="s">
        <v>27</v>
      </c>
      <c r="C583" s="38">
        <v>43143.589583333334</v>
      </c>
      <c r="D583" s="25">
        <v>2300.4960000000001</v>
      </c>
      <c r="E583" s="25">
        <v>0.996</v>
      </c>
      <c r="F583" s="25">
        <f t="shared" si="16"/>
        <v>2299.5</v>
      </c>
      <c r="G583" s="56"/>
    </row>
    <row r="584" spans="1:7" ht="12" customHeight="1" x14ac:dyDescent="0.2">
      <c r="A584" s="26" t="s">
        <v>15</v>
      </c>
      <c r="B584" s="28" t="s">
        <v>27</v>
      </c>
      <c r="C584" s="38">
        <v>43171.581250000003</v>
      </c>
      <c r="D584" s="25">
        <v>2300.4960000000001</v>
      </c>
      <c r="E584" s="25">
        <v>1.01</v>
      </c>
      <c r="F584" s="25">
        <f t="shared" si="16"/>
        <v>2299.4859999999999</v>
      </c>
      <c r="G584" s="56"/>
    </row>
    <row r="585" spans="1:7" ht="12" customHeight="1" x14ac:dyDescent="0.2">
      <c r="A585" s="26" t="s">
        <v>15</v>
      </c>
      <c r="B585" s="28" t="s">
        <v>27</v>
      </c>
      <c r="C585" s="38">
        <v>43216.415972222225</v>
      </c>
      <c r="D585" s="25">
        <v>2300.4960000000001</v>
      </c>
      <c r="E585" s="25">
        <v>0.94199999999999995</v>
      </c>
      <c r="F585" s="25">
        <f t="shared" si="16"/>
        <v>2299.5540000000001</v>
      </c>
      <c r="G585" s="56"/>
    </row>
    <row r="586" spans="1:7" ht="12" customHeight="1" x14ac:dyDescent="0.2">
      <c r="A586" s="26" t="s">
        <v>15</v>
      </c>
      <c r="B586" s="28" t="s">
        <v>27</v>
      </c>
      <c r="C586" s="38">
        <v>43237.5625</v>
      </c>
      <c r="D586" s="25">
        <v>2300.4960000000001</v>
      </c>
      <c r="E586" s="25">
        <v>0.89200000000000002</v>
      </c>
      <c r="F586" s="25">
        <f t="shared" si="16"/>
        <v>2299.6040000000003</v>
      </c>
      <c r="G586" s="56"/>
    </row>
    <row r="587" spans="1:7" ht="12" customHeight="1" x14ac:dyDescent="0.2">
      <c r="A587" s="26" t="s">
        <v>15</v>
      </c>
      <c r="B587" s="28" t="s">
        <v>27</v>
      </c>
      <c r="C587" s="38">
        <v>43263.4375</v>
      </c>
      <c r="D587" s="25">
        <v>2300.4960000000001</v>
      </c>
      <c r="E587" s="25">
        <v>0.89300000000000002</v>
      </c>
      <c r="F587" s="25">
        <f t="shared" si="16"/>
        <v>2299.6030000000001</v>
      </c>
      <c r="G587" s="56"/>
    </row>
    <row r="588" spans="1:7" ht="12" customHeight="1" x14ac:dyDescent="0.2">
      <c r="A588" s="26" t="s">
        <v>15</v>
      </c>
      <c r="B588" s="28" t="s">
        <v>27</v>
      </c>
      <c r="C588" s="30">
        <v>43294.524305555555</v>
      </c>
      <c r="D588" s="25">
        <v>2300.4960000000001</v>
      </c>
      <c r="E588" s="25">
        <v>0.89400000000000002</v>
      </c>
      <c r="F588" s="25">
        <f t="shared" si="16"/>
        <v>2299.6020000000003</v>
      </c>
      <c r="G588" s="56"/>
    </row>
    <row r="589" spans="1:7" ht="12" customHeight="1" x14ac:dyDescent="0.2">
      <c r="A589" s="26" t="s">
        <v>15</v>
      </c>
      <c r="B589" s="28" t="s">
        <v>27</v>
      </c>
      <c r="C589" s="30">
        <v>43320.556944444441</v>
      </c>
      <c r="D589" s="25">
        <v>2300.4960000000001</v>
      </c>
      <c r="E589" s="25">
        <v>0.88900000000000001</v>
      </c>
      <c r="F589" s="25">
        <f t="shared" si="16"/>
        <v>2299.607</v>
      </c>
      <c r="G589" s="56"/>
    </row>
    <row r="590" spans="1:7" ht="12" customHeight="1" x14ac:dyDescent="0.2">
      <c r="A590" s="26" t="s">
        <v>15</v>
      </c>
      <c r="B590" s="28" t="s">
        <v>27</v>
      </c>
      <c r="C590" s="30">
        <v>43353.540277777778</v>
      </c>
      <c r="D590" s="25">
        <v>2300.4960000000001</v>
      </c>
      <c r="E590" s="25">
        <v>0.89</v>
      </c>
      <c r="F590" s="25">
        <f t="shared" si="16"/>
        <v>2299.6060000000002</v>
      </c>
      <c r="G590" s="56"/>
    </row>
    <row r="591" spans="1:7" ht="12" customHeight="1" x14ac:dyDescent="0.2">
      <c r="A591" s="26" t="s">
        <v>15</v>
      </c>
      <c r="B591" s="28" t="s">
        <v>27</v>
      </c>
      <c r="C591" s="30">
        <v>43383.595833333333</v>
      </c>
      <c r="D591" s="25">
        <v>2300.4960000000001</v>
      </c>
      <c r="E591" s="25">
        <v>0.90900000000000003</v>
      </c>
      <c r="F591" s="25">
        <f t="shared" si="16"/>
        <v>2299.587</v>
      </c>
      <c r="G591" s="56"/>
    </row>
    <row r="592" spans="1:7" ht="12" customHeight="1" x14ac:dyDescent="0.2">
      <c r="A592" s="26" t="s">
        <v>15</v>
      </c>
      <c r="B592" s="28" t="s">
        <v>27</v>
      </c>
      <c r="C592" s="30">
        <v>43421.523611111108</v>
      </c>
      <c r="D592" s="25">
        <v>2300.4960000000001</v>
      </c>
      <c r="E592" s="25">
        <v>0.98</v>
      </c>
      <c r="F592" s="25">
        <f t="shared" si="16"/>
        <v>2299.5160000000001</v>
      </c>
      <c r="G592" s="56"/>
    </row>
    <row r="593" spans="1:7" ht="12" customHeight="1" x14ac:dyDescent="0.2">
      <c r="A593" s="26" t="s">
        <v>15</v>
      </c>
      <c r="B593" s="28" t="s">
        <v>27</v>
      </c>
      <c r="C593" s="66">
        <v>43445.551388888889</v>
      </c>
      <c r="D593" s="61">
        <v>2300.4960000000001</v>
      </c>
      <c r="E593" s="62">
        <v>1.042</v>
      </c>
      <c r="F593" s="25">
        <f t="shared" si="16"/>
        <v>2299.4540000000002</v>
      </c>
      <c r="G593" s="56"/>
    </row>
    <row r="594" spans="1:7" ht="12" customHeight="1" x14ac:dyDescent="0.2">
      <c r="A594" s="26" t="s">
        <v>15</v>
      </c>
      <c r="B594" s="28" t="s">
        <v>27</v>
      </c>
      <c r="C594" s="30">
        <v>43474</v>
      </c>
      <c r="D594" s="25">
        <v>2300.4960000000001</v>
      </c>
      <c r="E594" s="44" t="s">
        <v>29</v>
      </c>
      <c r="F594" s="42"/>
      <c r="G594" s="69" t="s">
        <v>39</v>
      </c>
    </row>
    <row r="595" spans="1:7" ht="12" customHeight="1" x14ac:dyDescent="0.2">
      <c r="A595" s="26" t="s">
        <v>15</v>
      </c>
      <c r="B595" s="28" t="s">
        <v>27</v>
      </c>
      <c r="C595" s="30">
        <v>43518</v>
      </c>
      <c r="D595" s="25">
        <v>2300.4960000000001</v>
      </c>
      <c r="E595" s="44">
        <v>0.88400000000000001</v>
      </c>
      <c r="F595" s="42">
        <v>2299.6120000000001</v>
      </c>
      <c r="G595" s="69"/>
    </row>
    <row r="596" spans="1:7" ht="12" customHeight="1" x14ac:dyDescent="0.2">
      <c r="A596" s="26" t="s">
        <v>15</v>
      </c>
      <c r="B596" s="28" t="s">
        <v>27</v>
      </c>
      <c r="C596" s="30">
        <v>43533</v>
      </c>
      <c r="D596" s="25">
        <v>2300.4960000000001</v>
      </c>
      <c r="E596" s="44">
        <v>0.88900000000000001</v>
      </c>
      <c r="F596" s="42">
        <v>2299.607</v>
      </c>
      <c r="G596" s="69"/>
    </row>
    <row r="597" spans="1:7" ht="12" customHeight="1" x14ac:dyDescent="0.2">
      <c r="A597" s="26" t="s">
        <v>15</v>
      </c>
      <c r="B597" s="28" t="s">
        <v>27</v>
      </c>
      <c r="C597" s="30">
        <v>43560</v>
      </c>
      <c r="D597" s="25">
        <v>2300.4960000000001</v>
      </c>
      <c r="E597" s="44" t="s">
        <v>29</v>
      </c>
      <c r="F597" s="42"/>
      <c r="G597" s="69" t="s">
        <v>41</v>
      </c>
    </row>
    <row r="598" spans="1:7" ht="12" customHeight="1" x14ac:dyDescent="0.2">
      <c r="A598" s="26" t="s">
        <v>15</v>
      </c>
      <c r="B598" s="28" t="s">
        <v>27</v>
      </c>
      <c r="C598" s="30">
        <v>43592</v>
      </c>
      <c r="D598" s="25">
        <v>2300.4960000000001</v>
      </c>
      <c r="E598" s="44" t="s">
        <v>29</v>
      </c>
      <c r="F598" s="42"/>
      <c r="G598" s="69" t="s">
        <v>41</v>
      </c>
    </row>
    <row r="599" spans="1:7" ht="12" customHeight="1" x14ac:dyDescent="0.2">
      <c r="A599" s="26" t="s">
        <v>15</v>
      </c>
      <c r="B599" s="28" t="s">
        <v>27</v>
      </c>
      <c r="C599" s="30">
        <v>43627</v>
      </c>
      <c r="D599" s="25">
        <v>2300.4960000000001</v>
      </c>
      <c r="E599" s="44" t="s">
        <v>29</v>
      </c>
      <c r="F599" s="42"/>
      <c r="G599" s="69" t="s">
        <v>41</v>
      </c>
    </row>
    <row r="600" spans="1:7" ht="12" customHeight="1" x14ac:dyDescent="0.2">
      <c r="A600" s="26" t="s">
        <v>15</v>
      </c>
      <c r="B600" s="28" t="s">
        <v>27</v>
      </c>
      <c r="C600" s="30">
        <v>43656</v>
      </c>
      <c r="D600" s="25">
        <v>2300.4960000000001</v>
      </c>
      <c r="E600" s="44" t="s">
        <v>29</v>
      </c>
      <c r="F600" s="42"/>
      <c r="G600" s="69" t="s">
        <v>41</v>
      </c>
    </row>
    <row r="601" spans="1:7" ht="12" customHeight="1" x14ac:dyDescent="0.2">
      <c r="A601" s="26" t="s">
        <v>15</v>
      </c>
      <c r="B601" s="28" t="s">
        <v>27</v>
      </c>
      <c r="C601" s="30">
        <v>43683</v>
      </c>
      <c r="D601" s="25">
        <v>2300.4960000000001</v>
      </c>
      <c r="E601" s="44">
        <v>0.89200000000000002</v>
      </c>
      <c r="F601" s="42">
        <v>2299.6040000000003</v>
      </c>
      <c r="G601" s="84"/>
    </row>
    <row r="602" spans="1:7" ht="12" customHeight="1" x14ac:dyDescent="0.2">
      <c r="A602" s="46" t="s">
        <v>15</v>
      </c>
      <c r="B602" s="47" t="s">
        <v>27</v>
      </c>
      <c r="C602" s="48">
        <v>43714</v>
      </c>
      <c r="D602" s="49">
        <v>2300.4960000000001</v>
      </c>
      <c r="E602" s="50">
        <v>0.89</v>
      </c>
      <c r="F602" s="49">
        <v>2299.6060000000002</v>
      </c>
      <c r="G602" s="69"/>
    </row>
    <row r="603" spans="1:7" ht="12" customHeight="1" x14ac:dyDescent="0.2">
      <c r="A603" s="26" t="s">
        <v>15</v>
      </c>
      <c r="B603" s="28" t="s">
        <v>27</v>
      </c>
      <c r="C603" s="30">
        <v>43754</v>
      </c>
      <c r="D603" s="25">
        <v>2300.4960000000001</v>
      </c>
      <c r="E603" s="44">
        <v>0.89600000000000002</v>
      </c>
      <c r="F603" s="42">
        <v>2299.6</v>
      </c>
      <c r="G603" s="69"/>
    </row>
    <row r="604" spans="1:7" ht="12" customHeight="1" x14ac:dyDescent="0.2">
      <c r="A604" s="26" t="s">
        <v>15</v>
      </c>
      <c r="B604" s="28" t="s">
        <v>27</v>
      </c>
      <c r="C604" s="30">
        <v>43775</v>
      </c>
      <c r="D604" s="25">
        <v>2300.4960000000001</v>
      </c>
      <c r="E604" s="44">
        <v>0.93500000000000005</v>
      </c>
      <c r="F604" s="42">
        <v>2299.5610000000001</v>
      </c>
      <c r="G604" s="69"/>
    </row>
    <row r="605" spans="1:7" ht="12" customHeight="1" x14ac:dyDescent="0.2">
      <c r="A605" s="26" t="s">
        <v>15</v>
      </c>
      <c r="B605" s="28" t="s">
        <v>27</v>
      </c>
      <c r="C605" s="30">
        <v>43803</v>
      </c>
      <c r="D605" s="25">
        <v>2300.4960000000001</v>
      </c>
      <c r="E605" s="44" t="s">
        <v>29</v>
      </c>
      <c r="F605" s="25" t="s">
        <v>29</v>
      </c>
      <c r="G605" s="69" t="s">
        <v>51</v>
      </c>
    </row>
    <row r="606" spans="1:7" ht="12" customHeight="1" x14ac:dyDescent="0.2">
      <c r="A606" s="26" t="s">
        <v>16</v>
      </c>
      <c r="B606" s="28" t="s">
        <v>26</v>
      </c>
      <c r="C606" s="30">
        <v>42491</v>
      </c>
      <c r="D606" s="25">
        <v>2307.8359999999998</v>
      </c>
      <c r="E606" s="25">
        <v>0.42</v>
      </c>
      <c r="F606" s="25">
        <f t="shared" ref="F606:F637" si="17">+D606-E606</f>
        <v>2307.4159999999997</v>
      </c>
      <c r="G606" s="55"/>
    </row>
    <row r="607" spans="1:7" ht="12" customHeight="1" x14ac:dyDescent="0.2">
      <c r="A607" s="26" t="s">
        <v>16</v>
      </c>
      <c r="B607" s="28" t="s">
        <v>26</v>
      </c>
      <c r="C607" s="30">
        <v>42522</v>
      </c>
      <c r="D607" s="25">
        <v>2307.8359999999998</v>
      </c>
      <c r="E607" s="25">
        <v>0.41599999999999998</v>
      </c>
      <c r="F607" s="25">
        <f t="shared" si="17"/>
        <v>2307.4199999999996</v>
      </c>
      <c r="G607" s="55"/>
    </row>
    <row r="608" spans="1:7" ht="12" customHeight="1" x14ac:dyDescent="0.2">
      <c r="A608" s="26" t="s">
        <v>16</v>
      </c>
      <c r="B608" s="28" t="s">
        <v>26</v>
      </c>
      <c r="C608" s="30">
        <v>42552</v>
      </c>
      <c r="D608" s="25">
        <v>2307.8359999999998</v>
      </c>
      <c r="E608" s="25">
        <v>0.41199999999999998</v>
      </c>
      <c r="F608" s="25">
        <f t="shared" si="17"/>
        <v>2307.424</v>
      </c>
      <c r="G608" s="55"/>
    </row>
    <row r="609" spans="1:7" ht="12" customHeight="1" x14ac:dyDescent="0.2">
      <c r="A609" s="26" t="s">
        <v>16</v>
      </c>
      <c r="B609" s="28" t="s">
        <v>26</v>
      </c>
      <c r="C609" s="30">
        <v>42583</v>
      </c>
      <c r="D609" s="25">
        <v>2307.8359999999998</v>
      </c>
      <c r="E609" s="25">
        <v>0.41199999999999998</v>
      </c>
      <c r="F609" s="25">
        <f t="shared" si="17"/>
        <v>2307.424</v>
      </c>
      <c r="G609" s="55"/>
    </row>
    <row r="610" spans="1:7" ht="12" customHeight="1" x14ac:dyDescent="0.2">
      <c r="A610" s="26" t="s">
        <v>16</v>
      </c>
      <c r="B610" s="28" t="s">
        <v>26</v>
      </c>
      <c r="C610" s="30">
        <v>42614</v>
      </c>
      <c r="D610" s="25">
        <v>2307.8359999999998</v>
      </c>
      <c r="E610" s="25">
        <v>0.41799999999999998</v>
      </c>
      <c r="F610" s="25">
        <f t="shared" si="17"/>
        <v>2307.4179999999997</v>
      </c>
      <c r="G610" s="55"/>
    </row>
    <row r="611" spans="1:7" ht="12" customHeight="1" x14ac:dyDescent="0.2">
      <c r="A611" s="26" t="s">
        <v>16</v>
      </c>
      <c r="B611" s="28" t="s">
        <v>26</v>
      </c>
      <c r="C611" s="30">
        <v>42644</v>
      </c>
      <c r="D611" s="25">
        <v>2307.8359999999998</v>
      </c>
      <c r="E611" s="25">
        <v>0.42099999999999999</v>
      </c>
      <c r="F611" s="25">
        <f t="shared" si="17"/>
        <v>2307.415</v>
      </c>
      <c r="G611" s="55"/>
    </row>
    <row r="612" spans="1:7" ht="12" customHeight="1" x14ac:dyDescent="0.2">
      <c r="A612" s="26" t="s">
        <v>16</v>
      </c>
      <c r="B612" s="28" t="s">
        <v>26</v>
      </c>
      <c r="C612" s="30">
        <v>42675</v>
      </c>
      <c r="D612" s="25">
        <v>2307.8359999999998</v>
      </c>
      <c r="E612" s="25">
        <v>0.436</v>
      </c>
      <c r="F612" s="25">
        <f t="shared" si="17"/>
        <v>2307.3999999999996</v>
      </c>
      <c r="G612" s="55"/>
    </row>
    <row r="613" spans="1:7" ht="12" customHeight="1" x14ac:dyDescent="0.2">
      <c r="A613" s="26" t="s">
        <v>16</v>
      </c>
      <c r="B613" s="28" t="s">
        <v>26</v>
      </c>
      <c r="C613" s="30">
        <v>42705</v>
      </c>
      <c r="D613" s="25">
        <v>2307.8359999999998</v>
      </c>
      <c r="E613" s="25">
        <v>0.434</v>
      </c>
      <c r="F613" s="25">
        <f t="shared" si="17"/>
        <v>2307.4019999999996</v>
      </c>
      <c r="G613" s="55"/>
    </row>
    <row r="614" spans="1:7" ht="12" customHeight="1" x14ac:dyDescent="0.2">
      <c r="A614" s="26" t="s">
        <v>16</v>
      </c>
      <c r="B614" s="28" t="s">
        <v>26</v>
      </c>
      <c r="C614" s="30">
        <v>42749.7</v>
      </c>
      <c r="D614" s="25">
        <v>2307.8359999999998</v>
      </c>
      <c r="E614" s="25">
        <v>0.45200000000000001</v>
      </c>
      <c r="F614" s="25">
        <f t="shared" si="17"/>
        <v>2307.3839999999996</v>
      </c>
      <c r="G614" s="56"/>
    </row>
    <row r="615" spans="1:7" ht="12" customHeight="1" x14ac:dyDescent="0.2">
      <c r="A615" s="26" t="s">
        <v>16</v>
      </c>
      <c r="B615" s="28" t="s">
        <v>26</v>
      </c>
      <c r="C615" s="30">
        <v>42777.758333333331</v>
      </c>
      <c r="D615" s="25">
        <v>2307.8359999999998</v>
      </c>
      <c r="E615" s="25">
        <v>0.46</v>
      </c>
      <c r="F615" s="25">
        <f t="shared" si="17"/>
        <v>2307.3759999999997</v>
      </c>
      <c r="G615" s="56"/>
    </row>
    <row r="616" spans="1:7" ht="12" customHeight="1" x14ac:dyDescent="0.2">
      <c r="A616" s="26" t="s">
        <v>16</v>
      </c>
      <c r="B616" s="28" t="s">
        <v>26</v>
      </c>
      <c r="C616" s="30">
        <v>42805.54791666667</v>
      </c>
      <c r="D616" s="25">
        <v>2307.8359999999998</v>
      </c>
      <c r="E616" s="25">
        <v>0.46</v>
      </c>
      <c r="F616" s="25">
        <f t="shared" si="17"/>
        <v>2307.3759999999997</v>
      </c>
      <c r="G616" s="56"/>
    </row>
    <row r="617" spans="1:7" ht="12" customHeight="1" x14ac:dyDescent="0.2">
      <c r="A617" s="26" t="s">
        <v>16</v>
      </c>
      <c r="B617" s="28" t="s">
        <v>26</v>
      </c>
      <c r="C617" s="30">
        <v>42834.395833333336</v>
      </c>
      <c r="D617" s="25">
        <v>2307.8359999999998</v>
      </c>
      <c r="E617" s="25">
        <v>0.45200000000000001</v>
      </c>
      <c r="F617" s="25">
        <f t="shared" si="17"/>
        <v>2307.3839999999996</v>
      </c>
      <c r="G617" s="56"/>
    </row>
    <row r="618" spans="1:7" ht="12" customHeight="1" x14ac:dyDescent="0.2">
      <c r="A618" s="26" t="s">
        <v>16</v>
      </c>
      <c r="B618" s="28" t="s">
        <v>26</v>
      </c>
      <c r="C618" s="30">
        <v>42858.697916666664</v>
      </c>
      <c r="D618" s="25">
        <v>2307.8359999999998</v>
      </c>
      <c r="E618" s="25">
        <v>0.45500000000000002</v>
      </c>
      <c r="F618" s="25">
        <f t="shared" si="17"/>
        <v>2307.3809999999999</v>
      </c>
      <c r="G618" s="56"/>
    </row>
    <row r="619" spans="1:7" ht="12" customHeight="1" x14ac:dyDescent="0.2">
      <c r="A619" s="26" t="s">
        <v>16</v>
      </c>
      <c r="B619" s="28" t="s">
        <v>26</v>
      </c>
      <c r="C619" s="30">
        <v>42901.470833333333</v>
      </c>
      <c r="D619" s="25">
        <v>2307.8359999999998</v>
      </c>
      <c r="E619" s="25">
        <v>0.435</v>
      </c>
      <c r="F619" s="25">
        <f t="shared" si="17"/>
        <v>2307.4009999999998</v>
      </c>
      <c r="G619" s="56"/>
    </row>
    <row r="620" spans="1:7" ht="12" customHeight="1" x14ac:dyDescent="0.2">
      <c r="A620" s="26" t="s">
        <v>16</v>
      </c>
      <c r="B620" s="28" t="s">
        <v>26</v>
      </c>
      <c r="C620" s="30">
        <v>42933.587500000001</v>
      </c>
      <c r="D620" s="25">
        <v>2307.8359999999998</v>
      </c>
      <c r="E620" s="25">
        <v>0.42799999999999999</v>
      </c>
      <c r="F620" s="25">
        <f t="shared" si="17"/>
        <v>2307.4079999999999</v>
      </c>
      <c r="G620" s="56"/>
    </row>
    <row r="621" spans="1:7" ht="12" customHeight="1" x14ac:dyDescent="0.2">
      <c r="A621" s="26" t="s">
        <v>16</v>
      </c>
      <c r="B621" s="28" t="s">
        <v>26</v>
      </c>
      <c r="C621" s="30">
        <v>42968.672222222223</v>
      </c>
      <c r="D621" s="25">
        <v>2307.8359999999998</v>
      </c>
      <c r="E621" s="25">
        <v>0.42899999999999999</v>
      </c>
      <c r="F621" s="25">
        <f t="shared" si="17"/>
        <v>2307.4069999999997</v>
      </c>
      <c r="G621" s="56"/>
    </row>
    <row r="622" spans="1:7" ht="12" customHeight="1" x14ac:dyDescent="0.2">
      <c r="A622" s="26" t="s">
        <v>16</v>
      </c>
      <c r="B622" s="28" t="s">
        <v>26</v>
      </c>
      <c r="C622" s="30">
        <v>43003.387499999997</v>
      </c>
      <c r="D622" s="25">
        <v>2307.8359999999998</v>
      </c>
      <c r="E622" s="25">
        <v>0.436</v>
      </c>
      <c r="F622" s="25">
        <f t="shared" si="17"/>
        <v>2307.3999999999996</v>
      </c>
      <c r="G622" s="56"/>
    </row>
    <row r="623" spans="1:7" ht="12" customHeight="1" x14ac:dyDescent="0.2">
      <c r="A623" s="26" t="s">
        <v>16</v>
      </c>
      <c r="B623" s="28" t="s">
        <v>26</v>
      </c>
      <c r="C623" s="30">
        <v>43024.568749999999</v>
      </c>
      <c r="D623" s="25">
        <v>2307.8359999999998</v>
      </c>
      <c r="E623" s="25">
        <v>0.435</v>
      </c>
      <c r="F623" s="25">
        <f t="shared" si="17"/>
        <v>2307.4009999999998</v>
      </c>
      <c r="G623" s="56"/>
    </row>
    <row r="624" spans="1:7" ht="12" customHeight="1" x14ac:dyDescent="0.2">
      <c r="A624" s="26" t="s">
        <v>16</v>
      </c>
      <c r="B624" s="28" t="s">
        <v>26</v>
      </c>
      <c r="C624" s="30">
        <v>43055.715277777781</v>
      </c>
      <c r="D624" s="25">
        <v>2307.8359999999998</v>
      </c>
      <c r="E624" s="25">
        <v>0.44</v>
      </c>
      <c r="F624" s="25">
        <f t="shared" si="17"/>
        <v>2307.3959999999997</v>
      </c>
      <c r="G624" s="56"/>
    </row>
    <row r="625" spans="1:7" ht="12" customHeight="1" x14ac:dyDescent="0.2">
      <c r="A625" s="26" t="s">
        <v>16</v>
      </c>
      <c r="B625" s="28" t="s">
        <v>26</v>
      </c>
      <c r="C625" s="30">
        <v>43070.406944444447</v>
      </c>
      <c r="D625" s="25">
        <v>2307.8359999999998</v>
      </c>
      <c r="E625" s="25">
        <v>0.441</v>
      </c>
      <c r="F625" s="25">
        <f t="shared" si="17"/>
        <v>2307.395</v>
      </c>
      <c r="G625" s="56"/>
    </row>
    <row r="626" spans="1:7" ht="12" customHeight="1" x14ac:dyDescent="0.2">
      <c r="A626" s="26" t="s">
        <v>16</v>
      </c>
      <c r="B626" s="28" t="s">
        <v>26</v>
      </c>
      <c r="C626" s="38">
        <v>43102.626388888886</v>
      </c>
      <c r="D626" s="25">
        <v>2307.8359999999998</v>
      </c>
      <c r="E626" s="25">
        <v>0.44</v>
      </c>
      <c r="F626" s="25">
        <f t="shared" si="17"/>
        <v>2307.3959999999997</v>
      </c>
      <c r="G626" s="56"/>
    </row>
    <row r="627" spans="1:7" ht="12" customHeight="1" x14ac:dyDescent="0.2">
      <c r="A627" s="26" t="s">
        <v>16</v>
      </c>
      <c r="B627" s="28" t="s">
        <v>26</v>
      </c>
      <c r="C627" s="38">
        <v>43142.410416666666</v>
      </c>
      <c r="D627" s="25">
        <v>2307.8359999999998</v>
      </c>
      <c r="E627" s="25">
        <v>0.441</v>
      </c>
      <c r="F627" s="25">
        <f t="shared" si="17"/>
        <v>2307.395</v>
      </c>
      <c r="G627" s="56"/>
    </row>
    <row r="628" spans="1:7" ht="12" customHeight="1" x14ac:dyDescent="0.2">
      <c r="A628" s="26" t="s">
        <v>16</v>
      </c>
      <c r="B628" s="28" t="s">
        <v>26</v>
      </c>
      <c r="C628" s="38">
        <v>43172.431250000001</v>
      </c>
      <c r="D628" s="25">
        <v>2307.8359999999998</v>
      </c>
      <c r="E628" s="25">
        <v>0.43099999999999999</v>
      </c>
      <c r="F628" s="25">
        <f t="shared" si="17"/>
        <v>2307.4049999999997</v>
      </c>
      <c r="G628" s="56"/>
    </row>
    <row r="629" spans="1:7" ht="12" customHeight="1" x14ac:dyDescent="0.2">
      <c r="A629" s="26" t="s">
        <v>16</v>
      </c>
      <c r="B629" s="28" t="s">
        <v>26</v>
      </c>
      <c r="C629" s="38">
        <v>43212.70208333333</v>
      </c>
      <c r="D629" s="25">
        <v>2307.8359999999998</v>
      </c>
      <c r="E629" s="25">
        <v>0.42299999999999999</v>
      </c>
      <c r="F629" s="25">
        <f t="shared" si="17"/>
        <v>2307.413</v>
      </c>
      <c r="G629" s="56"/>
    </row>
    <row r="630" spans="1:7" ht="12" customHeight="1" x14ac:dyDescent="0.2">
      <c r="A630" s="26" t="s">
        <v>16</v>
      </c>
      <c r="B630" s="28" t="s">
        <v>26</v>
      </c>
      <c r="C630" s="38">
        <v>43238.631249999999</v>
      </c>
      <c r="D630" s="25">
        <v>2307.8359999999998</v>
      </c>
      <c r="E630" s="25">
        <v>0.41499999999999998</v>
      </c>
      <c r="F630" s="25">
        <f t="shared" si="17"/>
        <v>2307.4209999999998</v>
      </c>
      <c r="G630" s="56"/>
    </row>
    <row r="631" spans="1:7" ht="12" customHeight="1" x14ac:dyDescent="0.2">
      <c r="A631" s="26" t="s">
        <v>16</v>
      </c>
      <c r="B631" s="28" t="s">
        <v>26</v>
      </c>
      <c r="C631" s="38">
        <v>43278.659722222219</v>
      </c>
      <c r="D631" s="25">
        <v>2307.8359999999998</v>
      </c>
      <c r="E631" s="25">
        <v>0.4</v>
      </c>
      <c r="F631" s="25">
        <f t="shared" si="17"/>
        <v>2307.4359999999997</v>
      </c>
      <c r="G631" s="56"/>
    </row>
    <row r="632" spans="1:7" ht="12" customHeight="1" x14ac:dyDescent="0.2">
      <c r="A632" s="26" t="s">
        <v>16</v>
      </c>
      <c r="B632" s="28" t="s">
        <v>26</v>
      </c>
      <c r="C632" s="30">
        <v>43291</v>
      </c>
      <c r="D632" s="25">
        <v>2307.8359999999998</v>
      </c>
      <c r="E632" s="25">
        <v>0.40200000000000002</v>
      </c>
      <c r="F632" s="25">
        <f t="shared" si="17"/>
        <v>2307.4339999999997</v>
      </c>
      <c r="G632" s="56"/>
    </row>
    <row r="633" spans="1:7" ht="12" customHeight="1" x14ac:dyDescent="0.2">
      <c r="A633" s="26" t="s">
        <v>16</v>
      </c>
      <c r="B633" s="28" t="s">
        <v>26</v>
      </c>
      <c r="C633" s="30">
        <v>43319.67083333333</v>
      </c>
      <c r="D633" s="25">
        <v>2307.8359999999998</v>
      </c>
      <c r="E633" s="25">
        <v>0.41099999999999998</v>
      </c>
      <c r="F633" s="25">
        <f t="shared" si="17"/>
        <v>2307.4249999999997</v>
      </c>
      <c r="G633" s="56"/>
    </row>
    <row r="634" spans="1:7" ht="12" customHeight="1" x14ac:dyDescent="0.2">
      <c r="A634" s="26" t="s">
        <v>16</v>
      </c>
      <c r="B634" s="28" t="s">
        <v>26</v>
      </c>
      <c r="C634" s="30">
        <v>43369.524305555555</v>
      </c>
      <c r="D634" s="25">
        <v>2307.8359999999998</v>
      </c>
      <c r="E634" s="25">
        <v>0.40400000000000003</v>
      </c>
      <c r="F634" s="25">
        <f t="shared" si="17"/>
        <v>2307.4319999999998</v>
      </c>
      <c r="G634" s="56"/>
    </row>
    <row r="635" spans="1:7" ht="12" customHeight="1" x14ac:dyDescent="0.2">
      <c r="A635" s="26" t="s">
        <v>16</v>
      </c>
      <c r="B635" s="28" t="s">
        <v>26</v>
      </c>
      <c r="C635" s="30">
        <v>43384.705555555556</v>
      </c>
      <c r="D635" s="25">
        <v>2307.8359999999998</v>
      </c>
      <c r="E635" s="25">
        <v>0.40100000000000002</v>
      </c>
      <c r="F635" s="25">
        <f t="shared" si="17"/>
        <v>2307.4349999999999</v>
      </c>
      <c r="G635" s="56"/>
    </row>
    <row r="636" spans="1:7" ht="12" customHeight="1" x14ac:dyDescent="0.2">
      <c r="A636" s="26" t="s">
        <v>16</v>
      </c>
      <c r="B636" s="28" t="s">
        <v>26</v>
      </c>
      <c r="C636" s="30">
        <v>43419.504861111112</v>
      </c>
      <c r="D636" s="25">
        <v>2307.8359999999998</v>
      </c>
      <c r="E636" s="25">
        <v>0.379</v>
      </c>
      <c r="F636" s="25">
        <f t="shared" si="17"/>
        <v>2307.4569999999999</v>
      </c>
      <c r="G636" s="56"/>
    </row>
    <row r="637" spans="1:7" ht="12" customHeight="1" x14ac:dyDescent="0.2">
      <c r="A637" s="26" t="s">
        <v>16</v>
      </c>
      <c r="B637" s="28" t="s">
        <v>26</v>
      </c>
      <c r="C637" s="66">
        <v>43449.40902777778</v>
      </c>
      <c r="D637" s="61">
        <v>2307.8359999999998</v>
      </c>
      <c r="E637" s="62">
        <v>0.42099999999999999</v>
      </c>
      <c r="F637" s="25">
        <f t="shared" si="17"/>
        <v>2307.415</v>
      </c>
      <c r="G637" s="56"/>
    </row>
    <row r="638" spans="1:7" ht="12" customHeight="1" x14ac:dyDescent="0.2">
      <c r="A638" s="39" t="s">
        <v>16</v>
      </c>
      <c r="B638" s="40" t="s">
        <v>26</v>
      </c>
      <c r="C638" s="41">
        <v>43475</v>
      </c>
      <c r="D638" s="42">
        <v>2307.8359999999998</v>
      </c>
      <c r="E638" s="43">
        <v>0.42299999999999999</v>
      </c>
      <c r="F638" s="42">
        <v>2307.413</v>
      </c>
      <c r="G638" s="56"/>
    </row>
    <row r="639" spans="1:7" ht="12" customHeight="1" x14ac:dyDescent="0.2">
      <c r="A639" s="39" t="s">
        <v>16</v>
      </c>
      <c r="B639" s="40" t="s">
        <v>26</v>
      </c>
      <c r="C639" s="41">
        <v>43519</v>
      </c>
      <c r="D639" s="42">
        <v>2307.8359999999998</v>
      </c>
      <c r="E639" s="43">
        <v>0.39400000000000002</v>
      </c>
      <c r="F639" s="42">
        <v>2307.442</v>
      </c>
      <c r="G639" s="55"/>
    </row>
    <row r="640" spans="1:7" ht="12" customHeight="1" x14ac:dyDescent="0.2">
      <c r="A640" s="39" t="s">
        <v>16</v>
      </c>
      <c r="B640" s="40" t="s">
        <v>26</v>
      </c>
      <c r="C640" s="41">
        <v>43530</v>
      </c>
      <c r="D640" s="42">
        <v>2307.8359999999998</v>
      </c>
      <c r="E640" s="43">
        <v>0.31</v>
      </c>
      <c r="F640" s="42">
        <v>2307.5259999999998</v>
      </c>
      <c r="G640" s="55"/>
    </row>
    <row r="641" spans="1:7" ht="12" customHeight="1" x14ac:dyDescent="0.2">
      <c r="A641" s="39" t="s">
        <v>16</v>
      </c>
      <c r="B641" s="40" t="s">
        <v>26</v>
      </c>
      <c r="C641" s="41">
        <v>43561</v>
      </c>
      <c r="D641" s="42">
        <v>2307.8359999999998</v>
      </c>
      <c r="E641" s="43">
        <v>0.40100000000000002</v>
      </c>
      <c r="F641" s="42">
        <v>2307.4349999999999</v>
      </c>
      <c r="G641" s="69"/>
    </row>
    <row r="642" spans="1:7" ht="12" customHeight="1" x14ac:dyDescent="0.2">
      <c r="A642" s="39" t="s">
        <v>16</v>
      </c>
      <c r="B642" s="40" t="s">
        <v>26</v>
      </c>
      <c r="C642" s="41">
        <v>43593</v>
      </c>
      <c r="D642" s="42">
        <v>2307.8359999999998</v>
      </c>
      <c r="E642" s="43">
        <v>0.38800000000000001</v>
      </c>
      <c r="F642" s="42">
        <v>2307.4479999999999</v>
      </c>
      <c r="G642" s="69"/>
    </row>
    <row r="643" spans="1:7" ht="12" customHeight="1" x14ac:dyDescent="0.2">
      <c r="A643" s="39" t="s">
        <v>16</v>
      </c>
      <c r="B643" s="40" t="s">
        <v>26</v>
      </c>
      <c r="C643" s="41">
        <v>43644</v>
      </c>
      <c r="D643" s="42">
        <v>2307.8359999999998</v>
      </c>
      <c r="E643" s="43">
        <v>0.40200000000000002</v>
      </c>
      <c r="F643" s="42">
        <v>2307.4339999999997</v>
      </c>
      <c r="G643" s="69"/>
    </row>
    <row r="644" spans="1:7" ht="12" customHeight="1" x14ac:dyDescent="0.2">
      <c r="A644" s="26" t="s">
        <v>16</v>
      </c>
      <c r="B644" s="28" t="s">
        <v>26</v>
      </c>
      <c r="C644" s="30">
        <v>43657</v>
      </c>
      <c r="D644" s="25">
        <v>2307.8359999999998</v>
      </c>
      <c r="E644" s="44">
        <v>0.40600000000000003</v>
      </c>
      <c r="F644" s="42">
        <v>2307.4299999999998</v>
      </c>
      <c r="G644" s="69"/>
    </row>
    <row r="645" spans="1:7" ht="12" customHeight="1" x14ac:dyDescent="0.2">
      <c r="A645" s="26" t="s">
        <v>16</v>
      </c>
      <c r="B645" s="28" t="s">
        <v>26</v>
      </c>
      <c r="C645" s="30">
        <v>43700</v>
      </c>
      <c r="D645" s="25">
        <v>2307.8359999999998</v>
      </c>
      <c r="E645" s="44">
        <v>0.40400000000000003</v>
      </c>
      <c r="F645" s="42">
        <v>2307.4319999999998</v>
      </c>
      <c r="G645" s="69"/>
    </row>
    <row r="646" spans="1:7" ht="12" customHeight="1" x14ac:dyDescent="0.2">
      <c r="A646" s="46" t="s">
        <v>16</v>
      </c>
      <c r="B646" s="47" t="s">
        <v>26</v>
      </c>
      <c r="C646" s="48">
        <v>43737</v>
      </c>
      <c r="D646" s="49">
        <v>2307.8359999999998</v>
      </c>
      <c r="E646" s="44">
        <v>0.42799999999999999</v>
      </c>
      <c r="F646" s="49">
        <v>2307.4079999999999</v>
      </c>
      <c r="G646" s="83" t="s">
        <v>53</v>
      </c>
    </row>
    <row r="647" spans="1:7" ht="12" customHeight="1" x14ac:dyDescent="0.2">
      <c r="A647" s="26" t="s">
        <v>16</v>
      </c>
      <c r="B647" s="28" t="s">
        <v>26</v>
      </c>
      <c r="C647" s="30">
        <v>43755</v>
      </c>
      <c r="D647" s="25">
        <v>2307.8359999999998</v>
      </c>
      <c r="E647" s="44">
        <v>0.434</v>
      </c>
      <c r="F647" s="42">
        <v>2307.4019999999996</v>
      </c>
      <c r="G647" s="69"/>
    </row>
    <row r="648" spans="1:7" ht="12" customHeight="1" x14ac:dyDescent="0.2">
      <c r="A648" s="26" t="s">
        <v>16</v>
      </c>
      <c r="B648" s="28" t="s">
        <v>26</v>
      </c>
      <c r="C648" s="30">
        <v>43790</v>
      </c>
      <c r="D648" s="25">
        <v>2307.8359999999998</v>
      </c>
      <c r="E648" s="44">
        <v>0.45500000000000002</v>
      </c>
      <c r="F648" s="42">
        <v>2307.3809999999999</v>
      </c>
      <c r="G648" s="69"/>
    </row>
    <row r="649" spans="1:7" ht="12" customHeight="1" x14ac:dyDescent="0.2">
      <c r="A649" s="26" t="s">
        <v>16</v>
      </c>
      <c r="B649" s="28" t="s">
        <v>26</v>
      </c>
      <c r="C649" s="30">
        <v>43822</v>
      </c>
      <c r="D649" s="25">
        <v>2307.8359999999998</v>
      </c>
      <c r="E649" s="44">
        <v>0.443</v>
      </c>
      <c r="F649" s="25">
        <f>Tabla1[[#This Row],[Cota referencia '[msnm']]]-Tabla1[[#This Row],[Profundidad '[m']]]</f>
        <v>2307.3929999999996</v>
      </c>
      <c r="G649" s="69"/>
    </row>
    <row r="650" spans="1:7" ht="12" customHeight="1" x14ac:dyDescent="0.2">
      <c r="A650" s="26" t="s">
        <v>17</v>
      </c>
      <c r="B650" s="28" t="s">
        <v>25</v>
      </c>
      <c r="C650" s="30">
        <v>42491</v>
      </c>
      <c r="D650" s="25">
        <v>2299.6060000000002</v>
      </c>
      <c r="E650" s="25" t="s">
        <v>29</v>
      </c>
      <c r="F650" s="25"/>
      <c r="G650" s="64" t="s">
        <v>36</v>
      </c>
    </row>
    <row r="651" spans="1:7" ht="12" customHeight="1" x14ac:dyDescent="0.2">
      <c r="A651" s="26" t="s">
        <v>17</v>
      </c>
      <c r="B651" s="28" t="s">
        <v>25</v>
      </c>
      <c r="C651" s="30">
        <v>42522</v>
      </c>
      <c r="D651" s="25">
        <v>2299.6060000000002</v>
      </c>
      <c r="E651" s="25" t="s">
        <v>29</v>
      </c>
      <c r="F651" s="25"/>
      <c r="G651" s="64" t="s">
        <v>36</v>
      </c>
    </row>
    <row r="652" spans="1:7" ht="12" customHeight="1" x14ac:dyDescent="0.2">
      <c r="A652" s="26" t="s">
        <v>17</v>
      </c>
      <c r="B652" s="28" t="s">
        <v>25</v>
      </c>
      <c r="C652" s="30">
        <v>42552</v>
      </c>
      <c r="D652" s="25">
        <v>2299.6060000000002</v>
      </c>
      <c r="E652" s="25" t="s">
        <v>29</v>
      </c>
      <c r="F652" s="25"/>
      <c r="G652" s="64" t="s">
        <v>36</v>
      </c>
    </row>
    <row r="653" spans="1:7" ht="12" customHeight="1" x14ac:dyDescent="0.2">
      <c r="A653" s="26" t="s">
        <v>17</v>
      </c>
      <c r="B653" s="28" t="s">
        <v>25</v>
      </c>
      <c r="C653" s="30">
        <v>42583</v>
      </c>
      <c r="D653" s="25">
        <v>2299.6060000000002</v>
      </c>
      <c r="E653" s="25">
        <v>1.1850000000000001</v>
      </c>
      <c r="F653" s="25">
        <f>+D653-E653</f>
        <v>2298.4210000000003</v>
      </c>
      <c r="G653" s="55"/>
    </row>
    <row r="654" spans="1:7" ht="12" customHeight="1" x14ac:dyDescent="0.2">
      <c r="A654" s="26" t="s">
        <v>17</v>
      </c>
      <c r="B654" s="28" t="s">
        <v>25</v>
      </c>
      <c r="C654" s="30">
        <v>42614</v>
      </c>
      <c r="D654" s="25">
        <v>2299.6060000000002</v>
      </c>
      <c r="E654" s="25">
        <v>1.224</v>
      </c>
      <c r="F654" s="25">
        <f>+D654-E654</f>
        <v>2298.3820000000001</v>
      </c>
      <c r="G654" s="55"/>
    </row>
    <row r="655" spans="1:7" ht="12" customHeight="1" x14ac:dyDescent="0.2">
      <c r="A655" s="26" t="s">
        <v>17</v>
      </c>
      <c r="B655" s="28" t="s">
        <v>25</v>
      </c>
      <c r="C655" s="30">
        <v>42644</v>
      </c>
      <c r="D655" s="25">
        <v>2299.6060000000002</v>
      </c>
      <c r="E655" s="25">
        <v>1.264</v>
      </c>
      <c r="F655" s="25">
        <f>+D655-E655</f>
        <v>2298.3420000000001</v>
      </c>
      <c r="G655" s="55"/>
    </row>
    <row r="656" spans="1:7" ht="12" customHeight="1" x14ac:dyDescent="0.2">
      <c r="A656" s="26" t="s">
        <v>17</v>
      </c>
      <c r="B656" s="28" t="s">
        <v>25</v>
      </c>
      <c r="C656" s="30">
        <v>42675</v>
      </c>
      <c r="D656" s="25">
        <v>2299.6060000000002</v>
      </c>
      <c r="E656" s="25" t="s">
        <v>29</v>
      </c>
      <c r="F656" s="25"/>
      <c r="G656" s="64" t="s">
        <v>36</v>
      </c>
    </row>
    <row r="657" spans="1:7" ht="12" customHeight="1" x14ac:dyDescent="0.2">
      <c r="A657" s="26" t="s">
        <v>17</v>
      </c>
      <c r="B657" s="28" t="s">
        <v>25</v>
      </c>
      <c r="C657" s="30">
        <v>42705</v>
      </c>
      <c r="D657" s="25">
        <v>2299.6060000000002</v>
      </c>
      <c r="E657" s="25" t="s">
        <v>29</v>
      </c>
      <c r="F657" s="25"/>
      <c r="G657" s="64" t="s">
        <v>36</v>
      </c>
    </row>
    <row r="658" spans="1:7" ht="12" customHeight="1" x14ac:dyDescent="0.2">
      <c r="A658" s="26" t="s">
        <v>17</v>
      </c>
      <c r="B658" s="28" t="s">
        <v>25</v>
      </c>
      <c r="C658" s="30">
        <v>42748.4</v>
      </c>
      <c r="D658" s="25">
        <v>2299.6060000000002</v>
      </c>
      <c r="E658" s="25" t="s">
        <v>29</v>
      </c>
      <c r="F658" s="25"/>
      <c r="G658" s="64" t="s">
        <v>36</v>
      </c>
    </row>
    <row r="659" spans="1:7" ht="12" customHeight="1" x14ac:dyDescent="0.2">
      <c r="A659" s="26" t="s">
        <v>17</v>
      </c>
      <c r="B659" s="28" t="s">
        <v>25</v>
      </c>
      <c r="C659" s="30">
        <v>42781.5</v>
      </c>
      <c r="D659" s="25">
        <v>2299.6060000000002</v>
      </c>
      <c r="E659" s="25" t="s">
        <v>29</v>
      </c>
      <c r="F659" s="25"/>
      <c r="G659" s="64" t="s">
        <v>36</v>
      </c>
    </row>
    <row r="660" spans="1:7" ht="12" customHeight="1" x14ac:dyDescent="0.2">
      <c r="A660" s="26" t="s">
        <v>17</v>
      </c>
      <c r="B660" s="28" t="s">
        <v>25</v>
      </c>
      <c r="C660" s="30">
        <v>42816.6875</v>
      </c>
      <c r="D660" s="25">
        <v>2299.6060000000002</v>
      </c>
      <c r="E660" s="25">
        <v>0.92200000000000004</v>
      </c>
      <c r="F660" s="25">
        <f t="shared" ref="F660:F668" si="18">+D660-E660</f>
        <v>2298.6840000000002</v>
      </c>
      <c r="G660" s="56"/>
    </row>
    <row r="661" spans="1:7" ht="12" customHeight="1" x14ac:dyDescent="0.2">
      <c r="A661" s="26" t="s">
        <v>17</v>
      </c>
      <c r="B661" s="28" t="s">
        <v>25</v>
      </c>
      <c r="C661" s="30">
        <v>42833.710416666669</v>
      </c>
      <c r="D661" s="25">
        <v>2299.6060000000002</v>
      </c>
      <c r="E661" s="25">
        <v>0.99</v>
      </c>
      <c r="F661" s="25">
        <f t="shared" si="18"/>
        <v>2298.6160000000004</v>
      </c>
      <c r="G661" s="56"/>
    </row>
    <row r="662" spans="1:7" ht="12" customHeight="1" x14ac:dyDescent="0.2">
      <c r="A662" s="26" t="s">
        <v>17</v>
      </c>
      <c r="B662" s="28" t="s">
        <v>25</v>
      </c>
      <c r="C662" s="30">
        <v>42878.720833333333</v>
      </c>
      <c r="D662" s="25">
        <v>2299.6060000000002</v>
      </c>
      <c r="E662" s="25">
        <v>1.069</v>
      </c>
      <c r="F662" s="25">
        <f t="shared" si="18"/>
        <v>2298.5370000000003</v>
      </c>
      <c r="G662" s="56"/>
    </row>
    <row r="663" spans="1:7" ht="12" customHeight="1" x14ac:dyDescent="0.2">
      <c r="A663" s="26" t="s">
        <v>17</v>
      </c>
      <c r="B663" s="28" t="s">
        <v>25</v>
      </c>
      <c r="C663" s="30">
        <v>42901.611111111109</v>
      </c>
      <c r="D663" s="25">
        <v>2299.6060000000002</v>
      </c>
      <c r="E663" s="25">
        <v>0.95399999999999996</v>
      </c>
      <c r="F663" s="25">
        <f t="shared" si="18"/>
        <v>2298.652</v>
      </c>
      <c r="G663" s="56"/>
    </row>
    <row r="664" spans="1:7" ht="12" customHeight="1" x14ac:dyDescent="0.2">
      <c r="A664" s="26" t="s">
        <v>17</v>
      </c>
      <c r="B664" s="28" t="s">
        <v>25</v>
      </c>
      <c r="C664" s="30">
        <v>42942.65902777778</v>
      </c>
      <c r="D664" s="25">
        <v>2299.6060000000002</v>
      </c>
      <c r="E664" s="25">
        <v>1.026</v>
      </c>
      <c r="F664" s="25">
        <f t="shared" si="18"/>
        <v>2298.5800000000004</v>
      </c>
      <c r="G664" s="56"/>
    </row>
    <row r="665" spans="1:7" ht="12" customHeight="1" x14ac:dyDescent="0.2">
      <c r="A665" s="26" t="s">
        <v>17</v>
      </c>
      <c r="B665" s="28" t="s">
        <v>25</v>
      </c>
      <c r="C665" s="30">
        <v>42968.755555555559</v>
      </c>
      <c r="D665" s="25">
        <v>2299.6060000000002</v>
      </c>
      <c r="E665" s="25">
        <v>1.06</v>
      </c>
      <c r="F665" s="25">
        <f t="shared" si="18"/>
        <v>2298.5460000000003</v>
      </c>
      <c r="G665" s="56"/>
    </row>
    <row r="666" spans="1:7" ht="12" customHeight="1" x14ac:dyDescent="0.2">
      <c r="A666" s="26" t="s">
        <v>17</v>
      </c>
      <c r="B666" s="28" t="s">
        <v>25</v>
      </c>
      <c r="C666" s="30">
        <v>42984.509027777778</v>
      </c>
      <c r="D666" s="25">
        <v>2299.6060000000002</v>
      </c>
      <c r="E666" s="25">
        <v>1.08</v>
      </c>
      <c r="F666" s="25">
        <f t="shared" si="18"/>
        <v>2298.5260000000003</v>
      </c>
      <c r="G666" s="56"/>
    </row>
    <row r="667" spans="1:7" ht="12" customHeight="1" x14ac:dyDescent="0.2">
      <c r="A667" s="26" t="s">
        <v>17</v>
      </c>
      <c r="B667" s="28" t="s">
        <v>25</v>
      </c>
      <c r="C667" s="30">
        <v>43031.76666666667</v>
      </c>
      <c r="D667" s="25">
        <v>2299.6060000000002</v>
      </c>
      <c r="E667" s="25">
        <v>1.1439999999999999</v>
      </c>
      <c r="F667" s="25">
        <f t="shared" si="18"/>
        <v>2298.4620000000004</v>
      </c>
      <c r="G667" s="56"/>
    </row>
    <row r="668" spans="1:7" ht="12" customHeight="1" x14ac:dyDescent="0.2">
      <c r="A668" s="26" t="s">
        <v>17</v>
      </c>
      <c r="B668" s="28" t="s">
        <v>25</v>
      </c>
      <c r="C668" s="30">
        <v>43054.666666666664</v>
      </c>
      <c r="D668" s="25">
        <v>2299.6060000000002</v>
      </c>
      <c r="E668" s="25">
        <v>1.155</v>
      </c>
      <c r="F668" s="25">
        <f t="shared" si="18"/>
        <v>2298.451</v>
      </c>
      <c r="G668" s="56"/>
    </row>
    <row r="669" spans="1:7" ht="12" customHeight="1" x14ac:dyDescent="0.2">
      <c r="A669" s="26" t="s">
        <v>17</v>
      </c>
      <c r="B669" s="28" t="s">
        <v>25</v>
      </c>
      <c r="C669" s="30">
        <v>43087.706250000003</v>
      </c>
      <c r="D669" s="25">
        <v>2299.6060000000002</v>
      </c>
      <c r="E669" s="25" t="s">
        <v>29</v>
      </c>
      <c r="F669" s="25"/>
      <c r="G669" s="56" t="s">
        <v>36</v>
      </c>
    </row>
    <row r="670" spans="1:7" ht="12" customHeight="1" x14ac:dyDescent="0.2">
      <c r="A670" s="26" t="s">
        <v>17</v>
      </c>
      <c r="B670" s="28" t="s">
        <v>25</v>
      </c>
      <c r="C670" s="38">
        <v>43124.738194444442</v>
      </c>
      <c r="D670" s="25">
        <v>2299.6060000000002</v>
      </c>
      <c r="E670" s="25" t="s">
        <v>29</v>
      </c>
      <c r="F670" s="25"/>
      <c r="G670" s="56" t="s">
        <v>36</v>
      </c>
    </row>
    <row r="671" spans="1:7" ht="12" customHeight="1" x14ac:dyDescent="0.2">
      <c r="A671" s="26" t="s">
        <v>17</v>
      </c>
      <c r="B671" s="28" t="s">
        <v>25</v>
      </c>
      <c r="C671" s="38">
        <v>43144.679166666669</v>
      </c>
      <c r="D671" s="25">
        <v>2299.6060000000002</v>
      </c>
      <c r="E671" s="25" t="s">
        <v>29</v>
      </c>
      <c r="F671" s="25"/>
      <c r="G671" s="56" t="s">
        <v>36</v>
      </c>
    </row>
    <row r="672" spans="1:7" ht="12" customHeight="1" x14ac:dyDescent="0.2">
      <c r="A672" s="26" t="s">
        <v>17</v>
      </c>
      <c r="B672" s="28" t="s">
        <v>25</v>
      </c>
      <c r="C672" s="38">
        <v>43173.741666666669</v>
      </c>
      <c r="D672" s="25">
        <v>2299.6060000000002</v>
      </c>
      <c r="E672" s="25" t="s">
        <v>29</v>
      </c>
      <c r="F672" s="25"/>
      <c r="G672" s="56" t="s">
        <v>36</v>
      </c>
    </row>
    <row r="673" spans="1:7" ht="12" customHeight="1" x14ac:dyDescent="0.2">
      <c r="A673" s="26" t="s">
        <v>17</v>
      </c>
      <c r="B673" s="28" t="s">
        <v>25</v>
      </c>
      <c r="C673" s="38">
        <v>43194.767361111109</v>
      </c>
      <c r="D673" s="25">
        <v>2299.6060000000002</v>
      </c>
      <c r="E673" s="25" t="s">
        <v>29</v>
      </c>
      <c r="F673" s="25"/>
      <c r="G673" s="56" t="s">
        <v>36</v>
      </c>
    </row>
    <row r="674" spans="1:7" ht="12" customHeight="1" x14ac:dyDescent="0.2">
      <c r="A674" s="26" t="s">
        <v>17</v>
      </c>
      <c r="B674" s="28" t="s">
        <v>25</v>
      </c>
      <c r="C674" s="38">
        <v>43236.76666666667</v>
      </c>
      <c r="D674" s="25">
        <v>2299.6060000000002</v>
      </c>
      <c r="E674" s="25" t="s">
        <v>29</v>
      </c>
      <c r="F674" s="25"/>
      <c r="G674" s="56" t="s">
        <v>36</v>
      </c>
    </row>
    <row r="675" spans="1:7" ht="12" customHeight="1" x14ac:dyDescent="0.2">
      <c r="A675" s="26" t="s">
        <v>17</v>
      </c>
      <c r="B675" s="28" t="s">
        <v>25</v>
      </c>
      <c r="C675" s="38">
        <v>43278.402777777781</v>
      </c>
      <c r="D675" s="25">
        <v>2299.6060000000002</v>
      </c>
      <c r="E675" s="25" t="s">
        <v>29</v>
      </c>
      <c r="F675" s="25"/>
      <c r="G675" s="56" t="s">
        <v>36</v>
      </c>
    </row>
    <row r="676" spans="1:7" ht="12" customHeight="1" x14ac:dyDescent="0.2">
      <c r="A676" s="26" t="s">
        <v>17</v>
      </c>
      <c r="B676" s="28" t="s">
        <v>25</v>
      </c>
      <c r="C676" s="30">
        <v>43295.536805555559</v>
      </c>
      <c r="D676" s="25">
        <v>2299.6060000000002</v>
      </c>
      <c r="E676" s="25" t="s">
        <v>29</v>
      </c>
      <c r="F676" s="25"/>
      <c r="G676" s="56" t="s">
        <v>36</v>
      </c>
    </row>
    <row r="677" spans="1:7" ht="12" customHeight="1" x14ac:dyDescent="0.2">
      <c r="A677" s="26" t="s">
        <v>17</v>
      </c>
      <c r="B677" s="28" t="s">
        <v>25</v>
      </c>
      <c r="C677" s="30">
        <v>43323.498611111114</v>
      </c>
      <c r="D677" s="25">
        <v>2299.6060000000002</v>
      </c>
      <c r="E677" s="25">
        <v>1.2689999999999999</v>
      </c>
      <c r="F677" s="25">
        <f>D677-E677</f>
        <v>2298.3370000000004</v>
      </c>
      <c r="G677" s="56"/>
    </row>
    <row r="678" spans="1:7" ht="12" customHeight="1" x14ac:dyDescent="0.2">
      <c r="A678" s="26" t="s">
        <v>17</v>
      </c>
      <c r="B678" s="28" t="s">
        <v>25</v>
      </c>
      <c r="C678" s="30">
        <v>43372.493055555555</v>
      </c>
      <c r="D678" s="25">
        <v>2299.6060000000002</v>
      </c>
      <c r="E678" s="25">
        <v>1.3220000000000001</v>
      </c>
      <c r="F678" s="25">
        <f>D678-E678</f>
        <v>2298.2840000000001</v>
      </c>
      <c r="G678" s="56"/>
    </row>
    <row r="679" spans="1:7" ht="12" customHeight="1" x14ac:dyDescent="0.2">
      <c r="A679" s="26" t="s">
        <v>17</v>
      </c>
      <c r="B679" s="28" t="s">
        <v>25</v>
      </c>
      <c r="C679" s="30">
        <v>43385.632638888892</v>
      </c>
      <c r="D679" s="25">
        <v>2299.6060000000002</v>
      </c>
      <c r="E679" s="25">
        <v>1.331</v>
      </c>
      <c r="F679" s="25">
        <f>D679-E679</f>
        <v>2298.2750000000001</v>
      </c>
      <c r="G679" s="56"/>
    </row>
    <row r="680" spans="1:7" ht="12" customHeight="1" x14ac:dyDescent="0.2">
      <c r="A680" s="27" t="s">
        <v>17</v>
      </c>
      <c r="B680" s="28" t="s">
        <v>25</v>
      </c>
      <c r="C680" s="31">
        <v>43411.720833333333</v>
      </c>
      <c r="D680" s="24">
        <v>2299.6060000000002</v>
      </c>
      <c r="E680" s="24" t="s">
        <v>29</v>
      </c>
      <c r="F680" s="24"/>
      <c r="G680" s="82" t="s">
        <v>36</v>
      </c>
    </row>
    <row r="681" spans="1:7" ht="12" customHeight="1" x14ac:dyDescent="0.2">
      <c r="A681" s="26" t="s">
        <v>17</v>
      </c>
      <c r="B681" s="28" t="s">
        <v>25</v>
      </c>
      <c r="C681" s="66">
        <v>43438.506944444445</v>
      </c>
      <c r="D681" s="61">
        <v>2299.6060000000002</v>
      </c>
      <c r="E681" s="44" t="s">
        <v>29</v>
      </c>
      <c r="F681" s="61"/>
      <c r="G681" s="55" t="s">
        <v>37</v>
      </c>
    </row>
    <row r="682" spans="1:7" ht="12" customHeight="1" x14ac:dyDescent="0.2">
      <c r="A682" s="26" t="s">
        <v>17</v>
      </c>
      <c r="B682" s="28" t="s">
        <v>25</v>
      </c>
      <c r="C682" s="30">
        <v>43476</v>
      </c>
      <c r="D682" s="25">
        <v>2299.6060000000002</v>
      </c>
      <c r="E682" s="44" t="s">
        <v>29</v>
      </c>
      <c r="F682" s="42"/>
      <c r="G682" s="69" t="s">
        <v>37</v>
      </c>
    </row>
    <row r="683" spans="1:7" ht="12" customHeight="1" x14ac:dyDescent="0.2">
      <c r="A683" s="26" t="s">
        <v>17</v>
      </c>
      <c r="B683" s="28" t="s">
        <v>25</v>
      </c>
      <c r="C683" s="30">
        <v>43517</v>
      </c>
      <c r="D683" s="25">
        <v>2299.6060000000002</v>
      </c>
      <c r="E683" s="44" t="s">
        <v>29</v>
      </c>
      <c r="F683" s="42"/>
      <c r="G683" s="69" t="s">
        <v>43</v>
      </c>
    </row>
    <row r="684" spans="1:7" ht="12" customHeight="1" x14ac:dyDescent="0.2">
      <c r="A684" s="27" t="s">
        <v>17</v>
      </c>
      <c r="B684" s="28" t="s">
        <v>25</v>
      </c>
      <c r="C684" s="30">
        <v>43529</v>
      </c>
      <c r="D684" s="24">
        <v>2299.6060000000002</v>
      </c>
      <c r="E684" s="45" t="s">
        <v>29</v>
      </c>
      <c r="F684" s="77"/>
      <c r="G684" s="69" t="s">
        <v>44</v>
      </c>
    </row>
    <row r="685" spans="1:7" ht="12" customHeight="1" x14ac:dyDescent="0.2">
      <c r="A685" s="26" t="s">
        <v>17</v>
      </c>
      <c r="B685" s="28" t="s">
        <v>25</v>
      </c>
      <c r="C685" s="30">
        <v>43557</v>
      </c>
      <c r="D685" s="25">
        <v>2299.6060000000002</v>
      </c>
      <c r="E685" s="44" t="s">
        <v>29</v>
      </c>
      <c r="F685" s="42"/>
      <c r="G685" s="69" t="s">
        <v>44</v>
      </c>
    </row>
    <row r="686" spans="1:7" ht="12" customHeight="1" x14ac:dyDescent="0.2">
      <c r="A686" s="26" t="s">
        <v>17</v>
      </c>
      <c r="B686" s="28" t="s">
        <v>25</v>
      </c>
      <c r="C686" s="30">
        <v>43607</v>
      </c>
      <c r="D686" s="25">
        <v>2299.6060000000002</v>
      </c>
      <c r="E686" s="44" t="s">
        <v>29</v>
      </c>
      <c r="F686" s="42"/>
      <c r="G686" s="69" t="s">
        <v>44</v>
      </c>
    </row>
    <row r="687" spans="1:7" ht="12" customHeight="1" x14ac:dyDescent="0.2">
      <c r="A687" s="26" t="s">
        <v>17</v>
      </c>
      <c r="B687" s="28" t="s">
        <v>25</v>
      </c>
      <c r="C687" s="30">
        <v>43645</v>
      </c>
      <c r="D687" s="25">
        <v>2299.6060000000002</v>
      </c>
      <c r="E687" s="44" t="s">
        <v>29</v>
      </c>
      <c r="F687" s="42"/>
      <c r="G687" s="69" t="s">
        <v>47</v>
      </c>
    </row>
    <row r="688" spans="1:7" ht="12" customHeight="1" x14ac:dyDescent="0.2">
      <c r="A688" s="26" t="s">
        <v>17</v>
      </c>
      <c r="B688" s="28" t="s">
        <v>25</v>
      </c>
      <c r="C688" s="30">
        <v>43655</v>
      </c>
      <c r="D688" s="25">
        <v>2299.6060000000002</v>
      </c>
      <c r="E688" s="44" t="s">
        <v>29</v>
      </c>
      <c r="F688" s="42"/>
      <c r="G688" s="69" t="s">
        <v>49</v>
      </c>
    </row>
    <row r="689" spans="1:7" ht="12" customHeight="1" x14ac:dyDescent="0.2">
      <c r="A689" s="26" t="s">
        <v>17</v>
      </c>
      <c r="B689" s="28" t="s">
        <v>25</v>
      </c>
      <c r="C689" s="30">
        <v>43703</v>
      </c>
      <c r="D689" s="25">
        <v>2299.6060000000002</v>
      </c>
      <c r="E689" s="44" t="s">
        <v>29</v>
      </c>
      <c r="F689" s="42"/>
      <c r="G689" s="69" t="s">
        <v>49</v>
      </c>
    </row>
    <row r="690" spans="1:7" ht="12" customHeight="1" x14ac:dyDescent="0.2">
      <c r="A690" s="46" t="s">
        <v>17</v>
      </c>
      <c r="B690" s="47" t="s">
        <v>25</v>
      </c>
      <c r="C690" s="48">
        <v>43722</v>
      </c>
      <c r="D690" s="49">
        <v>2299.6060000000002</v>
      </c>
      <c r="E690" s="50" t="s">
        <v>29</v>
      </c>
      <c r="F690" s="49"/>
      <c r="G690" s="69" t="s">
        <v>50</v>
      </c>
    </row>
    <row r="691" spans="1:7" ht="12" customHeight="1" x14ac:dyDescent="0.2">
      <c r="A691" s="27" t="s">
        <v>17</v>
      </c>
      <c r="B691" s="28" t="s">
        <v>25</v>
      </c>
      <c r="C691" s="31">
        <v>43752</v>
      </c>
      <c r="D691" s="24">
        <v>2299.6060000000002</v>
      </c>
      <c r="E691" s="45" t="s">
        <v>29</v>
      </c>
      <c r="F691" s="77"/>
      <c r="G691" s="75" t="s">
        <v>49</v>
      </c>
    </row>
    <row r="692" spans="1:7" x14ac:dyDescent="0.2">
      <c r="A692" s="27" t="s">
        <v>17</v>
      </c>
      <c r="B692" s="29" t="s">
        <v>25</v>
      </c>
      <c r="C692" s="31">
        <v>43773</v>
      </c>
      <c r="D692" s="24">
        <v>2299.6060000000002</v>
      </c>
      <c r="E692" s="45">
        <v>0.82699999999999996</v>
      </c>
      <c r="F692" s="77">
        <v>2298.779</v>
      </c>
      <c r="G692" s="75"/>
    </row>
    <row r="693" spans="1:7" x14ac:dyDescent="0.2">
      <c r="A693" s="27" t="s">
        <v>17</v>
      </c>
      <c r="B693" s="29" t="s">
        <v>25</v>
      </c>
      <c r="C693" s="31">
        <v>43812</v>
      </c>
      <c r="D693" s="24">
        <v>2299.6060000000002</v>
      </c>
      <c r="E693" s="45">
        <v>0.86099999999999999</v>
      </c>
      <c r="F693" s="24">
        <v>2298.7450000000003</v>
      </c>
      <c r="G693" s="75"/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&amp;C&amp;"Arial,Normal"&amp;8
Anexo D-1: Registro Limnímetros</oddHeader>
    <oddFooter>&amp;C&amp;"Arial,Normal"&amp;P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3"/>
  <sheetViews>
    <sheetView zoomScale="130" zoomScaleNormal="130" zoomScaleSheetLayoutView="130" workbookViewId="0">
      <selection activeCell="A2" sqref="A2"/>
    </sheetView>
  </sheetViews>
  <sheetFormatPr baseColWidth="10" defaultColWidth="10.85546875" defaultRowHeight="12" x14ac:dyDescent="0.2"/>
  <cols>
    <col min="1" max="1" width="9.7109375" style="7" customWidth="1"/>
    <col min="2" max="2" width="10.85546875" style="7" customWidth="1"/>
    <col min="3" max="3" width="14.7109375" style="7" bestFit="1" customWidth="1"/>
    <col min="4" max="4" width="24.85546875" style="7" customWidth="1"/>
    <col min="5" max="5" width="18.140625" style="7" customWidth="1"/>
    <col min="6" max="6" width="22.5703125" style="7" customWidth="1"/>
    <col min="7" max="16384" width="10.85546875" style="7"/>
  </cols>
  <sheetData>
    <row r="1" spans="1:6" x14ac:dyDescent="0.2">
      <c r="A1" s="20" t="s">
        <v>28</v>
      </c>
      <c r="B1" s="14" t="s">
        <v>0</v>
      </c>
      <c r="C1" s="14" t="s">
        <v>1</v>
      </c>
      <c r="D1" s="15" t="s">
        <v>30</v>
      </c>
      <c r="E1" s="13" t="s">
        <v>22</v>
      </c>
      <c r="F1" s="13" t="s">
        <v>23</v>
      </c>
    </row>
    <row r="2" spans="1:6" ht="12" customHeight="1" x14ac:dyDescent="0.2">
      <c r="A2" s="21" t="s">
        <v>18</v>
      </c>
      <c r="B2" s="4" t="s">
        <v>25</v>
      </c>
      <c r="C2" s="11">
        <v>42522</v>
      </c>
      <c r="D2" s="9">
        <v>2299.4720000000002</v>
      </c>
      <c r="E2" s="9">
        <v>0.59299999999999997</v>
      </c>
      <c r="F2" s="10">
        <f t="shared" ref="F2:F30" si="0">D2-E2</f>
        <v>2298.8790000000004</v>
      </c>
    </row>
    <row r="3" spans="1:6" ht="12" customHeight="1" x14ac:dyDescent="0.2">
      <c r="A3" s="22" t="s">
        <v>18</v>
      </c>
      <c r="B3" s="2" t="s">
        <v>25</v>
      </c>
      <c r="C3" s="12">
        <v>42552</v>
      </c>
      <c r="D3" s="8">
        <v>2299.4720000000002</v>
      </c>
      <c r="E3" s="8">
        <v>0.58699999999999997</v>
      </c>
      <c r="F3" s="6">
        <f t="shared" si="0"/>
        <v>2298.8850000000002</v>
      </c>
    </row>
    <row r="4" spans="1:6" ht="12" customHeight="1" x14ac:dyDescent="0.2">
      <c r="A4" s="22" t="s">
        <v>18</v>
      </c>
      <c r="B4" s="2" t="s">
        <v>25</v>
      </c>
      <c r="C4" s="12">
        <v>42583</v>
      </c>
      <c r="D4" s="8">
        <v>2299.4720000000002</v>
      </c>
      <c r="E4" s="8">
        <v>0.59299999999999997</v>
      </c>
      <c r="F4" s="6">
        <f t="shared" si="0"/>
        <v>2298.8790000000004</v>
      </c>
    </row>
    <row r="5" spans="1:6" ht="12" customHeight="1" x14ac:dyDescent="0.2">
      <c r="A5" s="22" t="s">
        <v>18</v>
      </c>
      <c r="B5" s="2" t="s">
        <v>25</v>
      </c>
      <c r="C5" s="12">
        <v>42614</v>
      </c>
      <c r="D5" s="8">
        <v>2299.4720000000002</v>
      </c>
      <c r="E5" s="8">
        <v>0.60199999999999998</v>
      </c>
      <c r="F5" s="6">
        <f t="shared" si="0"/>
        <v>2298.8700000000003</v>
      </c>
    </row>
    <row r="6" spans="1:6" ht="12" customHeight="1" x14ac:dyDescent="0.2">
      <c r="A6" s="22" t="s">
        <v>18</v>
      </c>
      <c r="B6" s="2" t="s">
        <v>25</v>
      </c>
      <c r="C6" s="12">
        <v>42644</v>
      </c>
      <c r="D6" s="8">
        <v>2299.4720000000002</v>
      </c>
      <c r="E6" s="8">
        <v>0.60499999999999998</v>
      </c>
      <c r="F6" s="18">
        <f t="shared" si="0"/>
        <v>2298.8670000000002</v>
      </c>
    </row>
    <row r="7" spans="1:6" ht="12" customHeight="1" x14ac:dyDescent="0.2">
      <c r="A7" s="22" t="s">
        <v>18</v>
      </c>
      <c r="B7" s="2" t="s">
        <v>25</v>
      </c>
      <c r="C7" s="12">
        <v>42675</v>
      </c>
      <c r="D7" s="8">
        <v>2299.4720000000002</v>
      </c>
      <c r="E7" s="5">
        <v>0.61199999999999999</v>
      </c>
      <c r="F7" s="18">
        <f t="shared" si="0"/>
        <v>2298.86</v>
      </c>
    </row>
    <row r="8" spans="1:6" ht="12" customHeight="1" x14ac:dyDescent="0.2">
      <c r="A8" s="22" t="s">
        <v>18</v>
      </c>
      <c r="B8" s="2" t="s">
        <v>25</v>
      </c>
      <c r="C8" s="12">
        <v>42705</v>
      </c>
      <c r="D8" s="8">
        <v>2299.4720000000002</v>
      </c>
      <c r="E8" s="8">
        <v>0.60499999999999998</v>
      </c>
      <c r="F8" s="18">
        <f t="shared" si="0"/>
        <v>2298.8670000000002</v>
      </c>
    </row>
    <row r="9" spans="1:6" ht="12" customHeight="1" x14ac:dyDescent="0.2">
      <c r="A9" s="22" t="s">
        <v>18</v>
      </c>
      <c r="B9" s="2" t="s">
        <v>25</v>
      </c>
      <c r="C9" s="12">
        <v>42751.5</v>
      </c>
      <c r="D9" s="8">
        <v>2299.4720000000002</v>
      </c>
      <c r="E9" s="8">
        <v>0.60899999999999999</v>
      </c>
      <c r="F9" s="18">
        <f t="shared" si="0"/>
        <v>2298.8630000000003</v>
      </c>
    </row>
    <row r="10" spans="1:6" ht="12" customHeight="1" x14ac:dyDescent="0.2">
      <c r="A10" s="22" t="s">
        <v>18</v>
      </c>
      <c r="B10" s="2" t="s">
        <v>25</v>
      </c>
      <c r="C10" s="12">
        <v>42775.668749999997</v>
      </c>
      <c r="D10" s="8">
        <v>2299.4720000000002</v>
      </c>
      <c r="E10" s="8">
        <v>0.59499999999999997</v>
      </c>
      <c r="F10" s="18">
        <f t="shared" si="0"/>
        <v>2298.8770000000004</v>
      </c>
    </row>
    <row r="11" spans="1:6" ht="12" customHeight="1" x14ac:dyDescent="0.2">
      <c r="A11" s="22" t="s">
        <v>18</v>
      </c>
      <c r="B11" s="2" t="s">
        <v>25</v>
      </c>
      <c r="C11" s="12">
        <v>42823.756944444445</v>
      </c>
      <c r="D11" s="8">
        <v>2299.4720000000002</v>
      </c>
      <c r="E11" s="8">
        <v>0.57199999999999995</v>
      </c>
      <c r="F11" s="18">
        <f t="shared" si="0"/>
        <v>2298.9</v>
      </c>
    </row>
    <row r="12" spans="1:6" ht="12" customHeight="1" x14ac:dyDescent="0.2">
      <c r="A12" s="22" t="s">
        <v>18</v>
      </c>
      <c r="B12" s="2" t="s">
        <v>25</v>
      </c>
      <c r="C12" s="12">
        <v>42833.509722222225</v>
      </c>
      <c r="D12" s="8">
        <v>2299.4720000000002</v>
      </c>
      <c r="E12" s="8">
        <v>0.57899999999999996</v>
      </c>
      <c r="F12" s="18">
        <f t="shared" si="0"/>
        <v>2298.893</v>
      </c>
    </row>
    <row r="13" spans="1:6" ht="12" customHeight="1" x14ac:dyDescent="0.2">
      <c r="A13" s="22" t="s">
        <v>18</v>
      </c>
      <c r="B13" s="2" t="s">
        <v>25</v>
      </c>
      <c r="C13" s="12">
        <v>42866.427777777775</v>
      </c>
      <c r="D13" s="8">
        <v>2299.4720000000002</v>
      </c>
      <c r="E13" s="8">
        <v>0.57999999999999996</v>
      </c>
      <c r="F13" s="18">
        <f t="shared" si="0"/>
        <v>2298.8920000000003</v>
      </c>
    </row>
    <row r="14" spans="1:6" ht="12" customHeight="1" x14ac:dyDescent="0.2">
      <c r="A14" s="22" t="s">
        <v>18</v>
      </c>
      <c r="B14" s="2" t="s">
        <v>25</v>
      </c>
      <c r="C14" s="12">
        <v>42903.395833333336</v>
      </c>
      <c r="D14" s="8">
        <v>2299.4720000000002</v>
      </c>
      <c r="E14" s="8">
        <v>0.56499999999999995</v>
      </c>
      <c r="F14" s="18">
        <f t="shared" si="0"/>
        <v>2298.9070000000002</v>
      </c>
    </row>
    <row r="15" spans="1:6" ht="12" customHeight="1" x14ac:dyDescent="0.2">
      <c r="A15" s="22" t="s">
        <v>18</v>
      </c>
      <c r="B15" s="2" t="s">
        <v>25</v>
      </c>
      <c r="C15" s="12">
        <v>42942.614583333336</v>
      </c>
      <c r="D15" s="8">
        <v>2299.4720000000002</v>
      </c>
      <c r="E15" s="8">
        <v>0.56899999999999995</v>
      </c>
      <c r="F15" s="18">
        <f t="shared" si="0"/>
        <v>2298.9030000000002</v>
      </c>
    </row>
    <row r="16" spans="1:6" ht="12" customHeight="1" x14ac:dyDescent="0.2">
      <c r="A16" s="22" t="s">
        <v>18</v>
      </c>
      <c r="B16" s="2" t="s">
        <v>25</v>
      </c>
      <c r="C16" s="12">
        <v>42971.607638888891</v>
      </c>
      <c r="D16" s="8">
        <v>2299.4720000000002</v>
      </c>
      <c r="E16" s="8">
        <v>0.56999999999999995</v>
      </c>
      <c r="F16" s="18">
        <f t="shared" si="0"/>
        <v>2298.902</v>
      </c>
    </row>
    <row r="17" spans="1:6" ht="12" customHeight="1" x14ac:dyDescent="0.2">
      <c r="A17" s="22" t="s">
        <v>18</v>
      </c>
      <c r="B17" s="2" t="s">
        <v>25</v>
      </c>
      <c r="C17" s="12">
        <v>43005.686805555553</v>
      </c>
      <c r="D17" s="8">
        <v>2299.4720000000002</v>
      </c>
      <c r="E17" s="8">
        <v>0.58399999999999996</v>
      </c>
      <c r="F17" s="18">
        <f t="shared" si="0"/>
        <v>2298.8880000000004</v>
      </c>
    </row>
    <row r="18" spans="1:6" ht="12" customHeight="1" x14ac:dyDescent="0.2">
      <c r="A18" s="22" t="s">
        <v>18</v>
      </c>
      <c r="B18" s="2" t="s">
        <v>25</v>
      </c>
      <c r="C18" s="12">
        <v>43030.522222222222</v>
      </c>
      <c r="D18" s="8">
        <v>2299.4720000000002</v>
      </c>
      <c r="E18" s="8">
        <v>0.59</v>
      </c>
      <c r="F18" s="18">
        <f t="shared" si="0"/>
        <v>2298.8820000000001</v>
      </c>
    </row>
    <row r="19" spans="1:6" ht="12" customHeight="1" x14ac:dyDescent="0.2">
      <c r="A19" s="22" t="s">
        <v>18</v>
      </c>
      <c r="B19" s="2" t="s">
        <v>25</v>
      </c>
      <c r="C19" s="12">
        <v>43068.534722222219</v>
      </c>
      <c r="D19" s="8">
        <v>2299.4720000000002</v>
      </c>
      <c r="E19" s="8">
        <v>0.59599999999999997</v>
      </c>
      <c r="F19" s="18">
        <f t="shared" si="0"/>
        <v>2298.8760000000002</v>
      </c>
    </row>
    <row r="20" spans="1:6" ht="12" customHeight="1" x14ac:dyDescent="0.2">
      <c r="A20" s="22" t="s">
        <v>18</v>
      </c>
      <c r="B20" s="2" t="s">
        <v>25</v>
      </c>
      <c r="C20" s="12">
        <v>43083.611805555556</v>
      </c>
      <c r="D20" s="8">
        <v>2299.4720000000002</v>
      </c>
      <c r="E20" s="8">
        <v>0.59</v>
      </c>
      <c r="F20" s="18">
        <f t="shared" si="0"/>
        <v>2298.8820000000001</v>
      </c>
    </row>
    <row r="21" spans="1:6" ht="12" customHeight="1" x14ac:dyDescent="0.2">
      <c r="A21" s="22" t="s">
        <v>18</v>
      </c>
      <c r="B21" s="2" t="s">
        <v>25</v>
      </c>
      <c r="C21" s="16">
        <v>43110.527777777781</v>
      </c>
      <c r="D21" s="8">
        <v>2299.4720000000002</v>
      </c>
      <c r="E21" s="17">
        <v>0.59599999999999997</v>
      </c>
      <c r="F21" s="18">
        <f t="shared" si="0"/>
        <v>2298.8760000000002</v>
      </c>
    </row>
    <row r="22" spans="1:6" ht="12" customHeight="1" x14ac:dyDescent="0.2">
      <c r="A22" s="22" t="s">
        <v>18</v>
      </c>
      <c r="B22" s="2" t="s">
        <v>25</v>
      </c>
      <c r="C22" s="16">
        <v>43156.671527777777</v>
      </c>
      <c r="D22" s="8">
        <v>2299.4720000000002</v>
      </c>
      <c r="E22" s="17">
        <v>0.58899999999999997</v>
      </c>
      <c r="F22" s="18">
        <f t="shared" si="0"/>
        <v>2298.8830000000003</v>
      </c>
    </row>
    <row r="23" spans="1:6" ht="12" customHeight="1" x14ac:dyDescent="0.2">
      <c r="A23" s="22" t="s">
        <v>18</v>
      </c>
      <c r="B23" s="2" t="s">
        <v>25</v>
      </c>
      <c r="C23" s="16">
        <v>43173.643055555556</v>
      </c>
      <c r="D23" s="8">
        <v>2299.4720000000002</v>
      </c>
      <c r="E23" s="17">
        <v>0.58899999999999997</v>
      </c>
      <c r="F23" s="18">
        <f t="shared" si="0"/>
        <v>2298.8830000000003</v>
      </c>
    </row>
    <row r="24" spans="1:6" ht="12" customHeight="1" x14ac:dyDescent="0.2">
      <c r="A24" s="22" t="s">
        <v>18</v>
      </c>
      <c r="B24" s="2" t="s">
        <v>25</v>
      </c>
      <c r="C24" s="16">
        <v>43208.732638888891</v>
      </c>
      <c r="D24" s="8">
        <v>2299.4720000000002</v>
      </c>
      <c r="E24" s="19">
        <v>0.58299999999999996</v>
      </c>
      <c r="F24" s="18">
        <f t="shared" si="0"/>
        <v>2298.8890000000001</v>
      </c>
    </row>
    <row r="25" spans="1:6" ht="12" customHeight="1" x14ac:dyDescent="0.2">
      <c r="A25" s="22" t="s">
        <v>18</v>
      </c>
      <c r="B25" s="2" t="s">
        <v>25</v>
      </c>
      <c r="C25" s="16">
        <v>43236.556944444441</v>
      </c>
      <c r="D25" s="8">
        <v>2299.4720000000002</v>
      </c>
      <c r="E25" s="19">
        <v>0.58899999999999997</v>
      </c>
      <c r="F25" s="18">
        <f t="shared" si="0"/>
        <v>2298.8830000000003</v>
      </c>
    </row>
    <row r="26" spans="1:6" ht="12" customHeight="1" x14ac:dyDescent="0.2">
      <c r="A26" s="22" t="s">
        <v>18</v>
      </c>
      <c r="B26" s="2" t="s">
        <v>25</v>
      </c>
      <c r="C26" s="16">
        <v>43277.711111111108</v>
      </c>
      <c r="D26" s="8">
        <v>2299.4720000000002</v>
      </c>
      <c r="E26" s="8">
        <v>0.59</v>
      </c>
      <c r="F26" s="18">
        <f t="shared" si="0"/>
        <v>2298.8820000000001</v>
      </c>
    </row>
    <row r="27" spans="1:6" ht="12" customHeight="1" x14ac:dyDescent="0.2">
      <c r="A27" s="22" t="s">
        <v>18</v>
      </c>
      <c r="B27" s="2" t="s">
        <v>25</v>
      </c>
      <c r="C27" s="12">
        <v>43310.629861111112</v>
      </c>
      <c r="D27" s="8">
        <v>2299.4720000000002</v>
      </c>
      <c r="E27" s="8">
        <v>0.59599999999999997</v>
      </c>
      <c r="F27" s="18">
        <f t="shared" si="0"/>
        <v>2298.8760000000002</v>
      </c>
    </row>
    <row r="28" spans="1:6" ht="12" customHeight="1" x14ac:dyDescent="0.2">
      <c r="A28" s="22" t="s">
        <v>18</v>
      </c>
      <c r="B28" s="2" t="s">
        <v>25</v>
      </c>
      <c r="C28" s="12">
        <v>43334.510416666664</v>
      </c>
      <c r="D28" s="8">
        <v>2299.4720000000002</v>
      </c>
      <c r="E28" s="8">
        <v>0.60399999999999998</v>
      </c>
      <c r="F28" s="18">
        <f t="shared" si="0"/>
        <v>2298.8680000000004</v>
      </c>
    </row>
    <row r="29" spans="1:6" ht="12" customHeight="1" x14ac:dyDescent="0.2">
      <c r="A29" s="22" t="s">
        <v>18</v>
      </c>
      <c r="B29" s="2" t="s">
        <v>25</v>
      </c>
      <c r="C29" s="12">
        <v>43372.390277777777</v>
      </c>
      <c r="D29" s="8">
        <v>2299.4720000000002</v>
      </c>
      <c r="E29" s="8">
        <v>0.622</v>
      </c>
      <c r="F29" s="18">
        <f t="shared" si="0"/>
        <v>2298.8500000000004</v>
      </c>
    </row>
    <row r="30" spans="1:6" ht="12" customHeight="1" x14ac:dyDescent="0.2">
      <c r="A30" s="22" t="s">
        <v>18</v>
      </c>
      <c r="B30" s="2" t="s">
        <v>25</v>
      </c>
      <c r="C30" s="12">
        <v>43397.581944444442</v>
      </c>
      <c r="D30" s="8">
        <v>2299.4720000000002</v>
      </c>
      <c r="E30" s="24">
        <v>0.621</v>
      </c>
      <c r="F30" s="23">
        <f t="shared" si="0"/>
        <v>2298.8510000000001</v>
      </c>
    </row>
    <row r="31" spans="1:6" ht="12" customHeight="1" x14ac:dyDescent="0.2">
      <c r="A31" s="22" t="s">
        <v>18</v>
      </c>
      <c r="B31" s="2" t="s">
        <v>25</v>
      </c>
      <c r="C31" s="12">
        <v>43411.542361111111</v>
      </c>
      <c r="D31" s="8">
        <v>2299.4720000000002</v>
      </c>
      <c r="E31" s="8">
        <v>0.61</v>
      </c>
      <c r="F31" s="25">
        <v>2298.8620000000001</v>
      </c>
    </row>
    <row r="32" spans="1:6" ht="12" customHeight="1" x14ac:dyDescent="0.2">
      <c r="A32" s="22" t="s">
        <v>18</v>
      </c>
      <c r="B32" s="2" t="s">
        <v>25</v>
      </c>
      <c r="C32" s="12">
        <v>43451.742361111108</v>
      </c>
      <c r="D32" s="8">
        <v>2299.4720000000002</v>
      </c>
      <c r="E32" s="8">
        <v>0.6</v>
      </c>
      <c r="F32" s="25">
        <v>2298.8720000000003</v>
      </c>
    </row>
    <row r="33" spans="1:6" ht="12" customHeight="1" x14ac:dyDescent="0.2">
      <c r="A33" s="22" t="s">
        <v>18</v>
      </c>
      <c r="B33" s="2" t="s">
        <v>25</v>
      </c>
      <c r="C33" s="12">
        <v>43490</v>
      </c>
      <c r="D33" s="8">
        <v>2299.4720000000002</v>
      </c>
      <c r="E33" s="8">
        <v>0.61099999999999999</v>
      </c>
      <c r="F33" s="25">
        <v>2298.8610000000003</v>
      </c>
    </row>
    <row r="34" spans="1:6" ht="12" customHeight="1" x14ac:dyDescent="0.2">
      <c r="A34" s="22" t="s">
        <v>18</v>
      </c>
      <c r="B34" s="2" t="s">
        <v>25</v>
      </c>
      <c r="C34" s="12">
        <v>43520</v>
      </c>
      <c r="D34" s="8">
        <v>2299.4720000000002</v>
      </c>
      <c r="E34" s="8">
        <v>0.36</v>
      </c>
      <c r="F34" s="25">
        <v>2299.1120000000001</v>
      </c>
    </row>
    <row r="35" spans="1:6" ht="12" customHeight="1" x14ac:dyDescent="0.2">
      <c r="A35" s="22" t="s">
        <v>18</v>
      </c>
      <c r="B35" s="2" t="s">
        <v>25</v>
      </c>
      <c r="C35" s="12">
        <v>43532</v>
      </c>
      <c r="D35" s="8">
        <v>2299.4720000000002</v>
      </c>
      <c r="E35" s="8">
        <v>0.41699999999999998</v>
      </c>
      <c r="F35" s="25">
        <v>2299.0550000000003</v>
      </c>
    </row>
    <row r="36" spans="1:6" ht="12" customHeight="1" x14ac:dyDescent="0.2">
      <c r="A36" s="22" t="s">
        <v>18</v>
      </c>
      <c r="B36" s="2" t="s">
        <v>25</v>
      </c>
      <c r="C36" s="12">
        <v>43559</v>
      </c>
      <c r="D36" s="8">
        <v>2299.4720000000002</v>
      </c>
      <c r="E36" s="8">
        <v>0.49</v>
      </c>
      <c r="F36" s="25">
        <v>2298.9820000000004</v>
      </c>
    </row>
    <row r="37" spans="1:6" ht="12" customHeight="1" x14ac:dyDescent="0.2">
      <c r="A37" s="22" t="s">
        <v>18</v>
      </c>
      <c r="B37" s="2" t="s">
        <v>25</v>
      </c>
      <c r="C37" s="12">
        <v>43599</v>
      </c>
      <c r="D37" s="8">
        <v>2299.4720000000002</v>
      </c>
      <c r="E37" s="8">
        <v>0.56499999999999995</v>
      </c>
      <c r="F37" s="25">
        <v>2298.9070000000002</v>
      </c>
    </row>
    <row r="38" spans="1:6" ht="12" customHeight="1" x14ac:dyDescent="0.2">
      <c r="A38" s="22" t="s">
        <v>18</v>
      </c>
      <c r="B38" s="2" t="s">
        <v>25</v>
      </c>
      <c r="C38" s="12">
        <v>43641</v>
      </c>
      <c r="D38" s="8">
        <v>2299.4720000000002</v>
      </c>
      <c r="E38" s="8">
        <v>0.57199999999999995</v>
      </c>
      <c r="F38" s="25">
        <v>2298.9</v>
      </c>
    </row>
    <row r="39" spans="1:6" ht="12" customHeight="1" x14ac:dyDescent="0.2">
      <c r="A39" s="22" t="s">
        <v>18</v>
      </c>
      <c r="B39" s="2" t="s">
        <v>25</v>
      </c>
      <c r="C39" s="12">
        <v>43671</v>
      </c>
      <c r="D39" s="8">
        <v>2299.4720000000002</v>
      </c>
      <c r="E39" s="8">
        <v>0.59699999999999998</v>
      </c>
      <c r="F39" s="25">
        <v>2298.875</v>
      </c>
    </row>
    <row r="40" spans="1:6" ht="12" customHeight="1" x14ac:dyDescent="0.2">
      <c r="A40" s="22" t="s">
        <v>18</v>
      </c>
      <c r="B40" s="2" t="s">
        <v>25</v>
      </c>
      <c r="C40" s="12">
        <v>43702</v>
      </c>
      <c r="D40" s="8">
        <v>2299.4720000000002</v>
      </c>
      <c r="E40" s="8">
        <v>0.58099999999999996</v>
      </c>
      <c r="F40" s="25">
        <v>2298.8910000000001</v>
      </c>
    </row>
    <row r="41" spans="1:6" ht="12" customHeight="1" x14ac:dyDescent="0.2">
      <c r="A41" s="70" t="s">
        <v>18</v>
      </c>
      <c r="B41" s="71" t="s">
        <v>25</v>
      </c>
      <c r="C41" s="72">
        <v>43722</v>
      </c>
      <c r="D41" s="74">
        <v>2299.4720000000002</v>
      </c>
      <c r="E41" s="74">
        <v>0.58299999999999996</v>
      </c>
      <c r="F41" s="49">
        <v>2298.8890000000001</v>
      </c>
    </row>
    <row r="42" spans="1:6" ht="12" customHeight="1" x14ac:dyDescent="0.2">
      <c r="A42" s="22" t="s">
        <v>18</v>
      </c>
      <c r="B42" s="2" t="s">
        <v>25</v>
      </c>
      <c r="C42" s="12">
        <v>43743</v>
      </c>
      <c r="D42" s="8">
        <v>2299.4720000000002</v>
      </c>
      <c r="E42" s="8">
        <v>0.58899999999999997</v>
      </c>
      <c r="F42" s="25">
        <v>2298.8830000000003</v>
      </c>
    </row>
    <row r="43" spans="1:6" ht="12" customHeight="1" x14ac:dyDescent="0.2">
      <c r="A43" s="22" t="s">
        <v>18</v>
      </c>
      <c r="B43" s="2" t="s">
        <v>25</v>
      </c>
      <c r="C43" s="12">
        <v>43772</v>
      </c>
      <c r="D43" s="8">
        <v>2299.4720000000002</v>
      </c>
      <c r="E43" s="8">
        <v>0.59199999999999997</v>
      </c>
      <c r="F43" s="25">
        <v>2298.88</v>
      </c>
    </row>
    <row r="44" spans="1:6" ht="12" customHeight="1" x14ac:dyDescent="0.2">
      <c r="A44" s="22" t="s">
        <v>18</v>
      </c>
      <c r="B44" s="2" t="s">
        <v>25</v>
      </c>
      <c r="C44" s="12">
        <v>43801</v>
      </c>
      <c r="D44" s="8">
        <v>2299.4720000000002</v>
      </c>
      <c r="E44" s="8">
        <v>0.60099999999999998</v>
      </c>
      <c r="F44" s="25">
        <v>2298.8710000000001</v>
      </c>
    </row>
    <row r="45" spans="1:6" ht="12" customHeight="1" x14ac:dyDescent="0.2">
      <c r="A45" s="22" t="s">
        <v>19</v>
      </c>
      <c r="B45" s="2" t="s">
        <v>25</v>
      </c>
      <c r="C45" s="12">
        <v>42522</v>
      </c>
      <c r="D45" s="8">
        <v>2299.453</v>
      </c>
      <c r="E45" s="8">
        <v>0.55500000000000005</v>
      </c>
      <c r="F45" s="25">
        <f t="shared" ref="F45:F73" si="1">D45-E45</f>
        <v>2298.8980000000001</v>
      </c>
    </row>
    <row r="46" spans="1:6" ht="12" customHeight="1" x14ac:dyDescent="0.2">
      <c r="A46" s="22" t="s">
        <v>19</v>
      </c>
      <c r="B46" s="2" t="s">
        <v>25</v>
      </c>
      <c r="C46" s="12">
        <v>42552</v>
      </c>
      <c r="D46" s="8">
        <v>2299.453</v>
      </c>
      <c r="E46" s="8">
        <v>0.55100000000000005</v>
      </c>
      <c r="F46" s="25">
        <f t="shared" si="1"/>
        <v>2298.902</v>
      </c>
    </row>
    <row r="47" spans="1:6" ht="12" customHeight="1" x14ac:dyDescent="0.2">
      <c r="A47" s="22" t="s">
        <v>19</v>
      </c>
      <c r="B47" s="2" t="s">
        <v>25</v>
      </c>
      <c r="C47" s="12">
        <v>42583</v>
      </c>
      <c r="D47" s="8">
        <v>2299.453</v>
      </c>
      <c r="E47" s="8">
        <v>0.55900000000000005</v>
      </c>
      <c r="F47" s="25">
        <f t="shared" si="1"/>
        <v>2298.8939999999998</v>
      </c>
    </row>
    <row r="48" spans="1:6" ht="12" customHeight="1" x14ac:dyDescent="0.2">
      <c r="A48" s="22" t="s">
        <v>19</v>
      </c>
      <c r="B48" s="2" t="s">
        <v>25</v>
      </c>
      <c r="C48" s="12">
        <v>42614</v>
      </c>
      <c r="D48" s="8">
        <v>2299.453</v>
      </c>
      <c r="E48" s="8">
        <v>0.57199999999999995</v>
      </c>
      <c r="F48" s="25">
        <f t="shared" si="1"/>
        <v>2298.8809999999999</v>
      </c>
    </row>
    <row r="49" spans="1:6" ht="12" customHeight="1" x14ac:dyDescent="0.2">
      <c r="A49" s="22" t="s">
        <v>19</v>
      </c>
      <c r="B49" s="2" t="s">
        <v>25</v>
      </c>
      <c r="C49" s="12">
        <v>42644</v>
      </c>
      <c r="D49" s="8">
        <v>2299.453</v>
      </c>
      <c r="E49" s="8">
        <v>0.58199999999999996</v>
      </c>
      <c r="F49" s="25">
        <f t="shared" si="1"/>
        <v>2298.8710000000001</v>
      </c>
    </row>
    <row r="50" spans="1:6" ht="12" customHeight="1" x14ac:dyDescent="0.2">
      <c r="A50" s="22" t="s">
        <v>19</v>
      </c>
      <c r="B50" s="2" t="s">
        <v>25</v>
      </c>
      <c r="C50" s="12">
        <v>42675</v>
      </c>
      <c r="D50" s="8">
        <v>2299.453</v>
      </c>
      <c r="E50" s="5">
        <v>0.58799999999999997</v>
      </c>
      <c r="F50" s="25">
        <f t="shared" si="1"/>
        <v>2298.8649999999998</v>
      </c>
    </row>
    <row r="51" spans="1:6" ht="12" customHeight="1" x14ac:dyDescent="0.2">
      <c r="A51" s="22" t="s">
        <v>19</v>
      </c>
      <c r="B51" s="2" t="s">
        <v>25</v>
      </c>
      <c r="C51" s="30">
        <v>42705</v>
      </c>
      <c r="D51" s="8">
        <v>2299.453</v>
      </c>
      <c r="E51" s="8">
        <v>0.59</v>
      </c>
      <c r="F51" s="25">
        <f t="shared" si="1"/>
        <v>2298.8629999999998</v>
      </c>
    </row>
    <row r="52" spans="1:6" ht="12" customHeight="1" x14ac:dyDescent="0.2">
      <c r="A52" s="22" t="s">
        <v>19</v>
      </c>
      <c r="B52" s="2" t="s">
        <v>25</v>
      </c>
      <c r="C52" s="30">
        <v>42751.5</v>
      </c>
      <c r="D52" s="8">
        <v>2299.453</v>
      </c>
      <c r="E52" s="8">
        <v>0.60699999999999998</v>
      </c>
      <c r="F52" s="25">
        <f t="shared" si="1"/>
        <v>2298.846</v>
      </c>
    </row>
    <row r="53" spans="1:6" ht="12" customHeight="1" x14ac:dyDescent="0.2">
      <c r="A53" s="22" t="s">
        <v>19</v>
      </c>
      <c r="B53" s="2" t="s">
        <v>25</v>
      </c>
      <c r="C53" s="30">
        <v>42775.669444444444</v>
      </c>
      <c r="D53" s="8">
        <v>2299.453</v>
      </c>
      <c r="E53" s="8">
        <v>0.59499999999999997</v>
      </c>
      <c r="F53" s="25">
        <f t="shared" si="1"/>
        <v>2298.8580000000002</v>
      </c>
    </row>
    <row r="54" spans="1:6" ht="12" customHeight="1" x14ac:dyDescent="0.2">
      <c r="A54" s="22" t="s">
        <v>19</v>
      </c>
      <c r="B54" s="2" t="s">
        <v>25</v>
      </c>
      <c r="C54" s="30">
        <v>42823.756944444445</v>
      </c>
      <c r="D54" s="8">
        <v>2299.453</v>
      </c>
      <c r="E54" s="8">
        <v>0.57399999999999995</v>
      </c>
      <c r="F54" s="25">
        <f t="shared" si="1"/>
        <v>2298.8789999999999</v>
      </c>
    </row>
    <row r="55" spans="1:6" ht="12" customHeight="1" x14ac:dyDescent="0.2">
      <c r="A55" s="22" t="s">
        <v>19</v>
      </c>
      <c r="B55" s="2" t="s">
        <v>25</v>
      </c>
      <c r="C55" s="30">
        <v>42833.510416666664</v>
      </c>
      <c r="D55" s="8">
        <v>2299.453</v>
      </c>
      <c r="E55" s="8">
        <v>0.57899999999999996</v>
      </c>
      <c r="F55" s="25">
        <f t="shared" si="1"/>
        <v>2298.8739999999998</v>
      </c>
    </row>
    <row r="56" spans="1:6" ht="12" customHeight="1" x14ac:dyDescent="0.2">
      <c r="A56" s="22" t="s">
        <v>19</v>
      </c>
      <c r="B56" s="2" t="s">
        <v>25</v>
      </c>
      <c r="C56" s="30">
        <v>42866.429166666669</v>
      </c>
      <c r="D56" s="8">
        <v>2299.453</v>
      </c>
      <c r="E56" s="8">
        <v>0.57499999999999996</v>
      </c>
      <c r="F56" s="25">
        <f t="shared" si="1"/>
        <v>2298.8780000000002</v>
      </c>
    </row>
    <row r="57" spans="1:6" ht="12" customHeight="1" x14ac:dyDescent="0.2">
      <c r="A57" s="22" t="s">
        <v>19</v>
      </c>
      <c r="B57" s="2" t="s">
        <v>25</v>
      </c>
      <c r="C57" s="12">
        <v>42903.396527777775</v>
      </c>
      <c r="D57" s="8">
        <v>2299.453</v>
      </c>
      <c r="E57" s="8">
        <v>0.56599999999999995</v>
      </c>
      <c r="F57" s="25">
        <f t="shared" si="1"/>
        <v>2298.8870000000002</v>
      </c>
    </row>
    <row r="58" spans="1:6" ht="12" customHeight="1" x14ac:dyDescent="0.2">
      <c r="A58" s="22" t="s">
        <v>19</v>
      </c>
      <c r="B58" s="2" t="s">
        <v>25</v>
      </c>
      <c r="C58" s="12">
        <v>42942.615972222222</v>
      </c>
      <c r="D58" s="8">
        <v>2299.453</v>
      </c>
      <c r="E58" s="8">
        <v>0.57399999999999995</v>
      </c>
      <c r="F58" s="25">
        <f t="shared" si="1"/>
        <v>2298.8789999999999</v>
      </c>
    </row>
    <row r="59" spans="1:6" ht="12" customHeight="1" x14ac:dyDescent="0.2">
      <c r="A59" s="22" t="s">
        <v>19</v>
      </c>
      <c r="B59" s="2" t="s">
        <v>25</v>
      </c>
      <c r="C59" s="12">
        <v>42971.60833333333</v>
      </c>
      <c r="D59" s="8">
        <v>2299.453</v>
      </c>
      <c r="E59" s="8">
        <v>0.57399999999999995</v>
      </c>
      <c r="F59" s="25">
        <f t="shared" si="1"/>
        <v>2298.8789999999999</v>
      </c>
    </row>
    <row r="60" spans="1:6" ht="12" customHeight="1" x14ac:dyDescent="0.2">
      <c r="A60" s="22" t="s">
        <v>19</v>
      </c>
      <c r="B60" s="2" t="s">
        <v>25</v>
      </c>
      <c r="C60" s="12">
        <v>43005.6875</v>
      </c>
      <c r="D60" s="8">
        <v>2299.453</v>
      </c>
      <c r="E60" s="8">
        <v>0.58599999999999997</v>
      </c>
      <c r="F60" s="25">
        <f t="shared" si="1"/>
        <v>2298.8670000000002</v>
      </c>
    </row>
    <row r="61" spans="1:6" ht="12" customHeight="1" x14ac:dyDescent="0.2">
      <c r="A61" s="22" t="s">
        <v>19</v>
      </c>
      <c r="B61" s="2" t="s">
        <v>25</v>
      </c>
      <c r="C61" s="12">
        <v>43030.525000000001</v>
      </c>
      <c r="D61" s="8">
        <v>2299.453</v>
      </c>
      <c r="E61" s="8">
        <v>0.59099999999999997</v>
      </c>
      <c r="F61" s="25">
        <f t="shared" si="1"/>
        <v>2298.8620000000001</v>
      </c>
    </row>
    <row r="62" spans="1:6" ht="12" customHeight="1" x14ac:dyDescent="0.2">
      <c r="A62" s="22" t="s">
        <v>19</v>
      </c>
      <c r="B62" s="2" t="s">
        <v>25</v>
      </c>
      <c r="C62" s="12">
        <v>43068.536805555559</v>
      </c>
      <c r="D62" s="8">
        <v>2299.453</v>
      </c>
      <c r="E62" s="8">
        <v>0.59699999999999998</v>
      </c>
      <c r="F62" s="25">
        <f t="shared" si="1"/>
        <v>2298.8559999999998</v>
      </c>
    </row>
    <row r="63" spans="1:6" ht="12" customHeight="1" x14ac:dyDescent="0.2">
      <c r="A63" s="22" t="s">
        <v>19</v>
      </c>
      <c r="B63" s="2" t="s">
        <v>25</v>
      </c>
      <c r="C63" s="12">
        <v>43083.612500000003</v>
      </c>
      <c r="D63" s="8">
        <v>2299.453</v>
      </c>
      <c r="E63" s="8">
        <v>0.59499999999999997</v>
      </c>
      <c r="F63" s="25">
        <f t="shared" si="1"/>
        <v>2298.8580000000002</v>
      </c>
    </row>
    <row r="64" spans="1:6" ht="12" customHeight="1" x14ac:dyDescent="0.2">
      <c r="A64" s="22" t="s">
        <v>19</v>
      </c>
      <c r="B64" s="2" t="s">
        <v>25</v>
      </c>
      <c r="C64" s="32">
        <v>43110.527777777781</v>
      </c>
      <c r="D64" s="8">
        <v>2299.453</v>
      </c>
      <c r="E64" s="8">
        <v>0.60199999999999998</v>
      </c>
      <c r="F64" s="25">
        <f t="shared" si="1"/>
        <v>2298.8510000000001</v>
      </c>
    </row>
    <row r="65" spans="1:6" ht="12" customHeight="1" x14ac:dyDescent="0.2">
      <c r="A65" s="22" t="s">
        <v>19</v>
      </c>
      <c r="B65" s="2" t="s">
        <v>25</v>
      </c>
      <c r="C65" s="32">
        <v>43156.672222222223</v>
      </c>
      <c r="D65" s="8">
        <v>2299.453</v>
      </c>
      <c r="E65" s="8">
        <v>0.59399999999999997</v>
      </c>
      <c r="F65" s="25">
        <f t="shared" si="1"/>
        <v>2298.8589999999999</v>
      </c>
    </row>
    <row r="66" spans="1:6" ht="12" customHeight="1" x14ac:dyDescent="0.2">
      <c r="A66" s="22" t="s">
        <v>19</v>
      </c>
      <c r="B66" s="2" t="s">
        <v>25</v>
      </c>
      <c r="C66" s="32">
        <v>43173.643750000003</v>
      </c>
      <c r="D66" s="8">
        <v>2299.453</v>
      </c>
      <c r="E66" s="8">
        <v>0.59</v>
      </c>
      <c r="F66" s="25">
        <f t="shared" si="1"/>
        <v>2298.8629999999998</v>
      </c>
    </row>
    <row r="67" spans="1:6" ht="12" customHeight="1" x14ac:dyDescent="0.2">
      <c r="A67" s="22" t="s">
        <v>19</v>
      </c>
      <c r="B67" s="2" t="s">
        <v>25</v>
      </c>
      <c r="C67" s="32">
        <v>43208.73333333333</v>
      </c>
      <c r="D67" s="8">
        <v>2299.453</v>
      </c>
      <c r="E67" s="8">
        <v>0.58499999999999996</v>
      </c>
      <c r="F67" s="25">
        <f t="shared" si="1"/>
        <v>2298.8679999999999</v>
      </c>
    </row>
    <row r="68" spans="1:6" ht="12" customHeight="1" x14ac:dyDescent="0.2">
      <c r="A68" s="22" t="s">
        <v>19</v>
      </c>
      <c r="B68" s="2" t="s">
        <v>25</v>
      </c>
      <c r="C68" s="32">
        <v>43236.557638888888</v>
      </c>
      <c r="D68" s="8">
        <v>2299.453</v>
      </c>
      <c r="E68" s="8">
        <v>0.58799999999999997</v>
      </c>
      <c r="F68" s="25">
        <f t="shared" si="1"/>
        <v>2298.8649999999998</v>
      </c>
    </row>
    <row r="69" spans="1:6" ht="12" customHeight="1" x14ac:dyDescent="0.2">
      <c r="A69" s="22" t="s">
        <v>19</v>
      </c>
      <c r="B69" s="2" t="s">
        <v>25</v>
      </c>
      <c r="C69" s="32">
        <v>43277.711805555555</v>
      </c>
      <c r="D69" s="8">
        <v>2299.453</v>
      </c>
      <c r="E69" s="8">
        <v>0.6</v>
      </c>
      <c r="F69" s="25">
        <f t="shared" si="1"/>
        <v>2298.8530000000001</v>
      </c>
    </row>
    <row r="70" spans="1:6" ht="12" customHeight="1" x14ac:dyDescent="0.2">
      <c r="A70" s="22" t="s">
        <v>19</v>
      </c>
      <c r="B70" s="2" t="s">
        <v>25</v>
      </c>
      <c r="C70" s="12">
        <v>43310.631249999999</v>
      </c>
      <c r="D70" s="8">
        <v>2299.453</v>
      </c>
      <c r="E70" s="8">
        <v>0.60399999999999998</v>
      </c>
      <c r="F70" s="25">
        <f t="shared" si="1"/>
        <v>2298.8490000000002</v>
      </c>
    </row>
    <row r="71" spans="1:6" ht="12" customHeight="1" x14ac:dyDescent="0.2">
      <c r="A71" s="22" t="s">
        <v>19</v>
      </c>
      <c r="B71" s="2" t="s">
        <v>25</v>
      </c>
      <c r="C71" s="12">
        <v>43334.511111111111</v>
      </c>
      <c r="D71" s="8">
        <v>2299.453</v>
      </c>
      <c r="E71" s="8">
        <v>0.61199999999999999</v>
      </c>
      <c r="F71" s="25">
        <f t="shared" si="1"/>
        <v>2298.8409999999999</v>
      </c>
    </row>
    <row r="72" spans="1:6" ht="12" customHeight="1" x14ac:dyDescent="0.2">
      <c r="A72" s="22" t="s">
        <v>19</v>
      </c>
      <c r="B72" s="2" t="s">
        <v>25</v>
      </c>
      <c r="C72" s="12">
        <v>43372.392361111109</v>
      </c>
      <c r="D72" s="8">
        <v>2299.453</v>
      </c>
      <c r="E72" s="8">
        <v>0.61599999999999999</v>
      </c>
      <c r="F72" s="25">
        <f t="shared" si="1"/>
        <v>2298.837</v>
      </c>
    </row>
    <row r="73" spans="1:6" ht="12" customHeight="1" x14ac:dyDescent="0.2">
      <c r="A73" s="22" t="s">
        <v>19</v>
      </c>
      <c r="B73" s="2" t="s">
        <v>25</v>
      </c>
      <c r="C73" s="12">
        <v>43397.583333333336</v>
      </c>
      <c r="D73" s="8">
        <v>2299.453</v>
      </c>
      <c r="E73" s="8">
        <v>0.61799999999999999</v>
      </c>
      <c r="F73" s="25">
        <f t="shared" si="1"/>
        <v>2298.835</v>
      </c>
    </row>
    <row r="74" spans="1:6" ht="12" customHeight="1" x14ac:dyDescent="0.2">
      <c r="A74" s="22" t="s">
        <v>19</v>
      </c>
      <c r="B74" s="2" t="s">
        <v>25</v>
      </c>
      <c r="C74" s="12">
        <v>43411.541666666664</v>
      </c>
      <c r="D74" s="8">
        <v>2299.453</v>
      </c>
      <c r="E74" s="8">
        <v>0.626</v>
      </c>
      <c r="F74" s="25">
        <v>2298.8269999999998</v>
      </c>
    </row>
    <row r="75" spans="1:6" ht="12" customHeight="1" x14ac:dyDescent="0.2">
      <c r="A75" s="22" t="s">
        <v>19</v>
      </c>
      <c r="B75" s="2" t="s">
        <v>25</v>
      </c>
      <c r="C75" s="12">
        <v>43451.743055555555</v>
      </c>
      <c r="D75" s="8">
        <v>2299.453</v>
      </c>
      <c r="E75" s="8">
        <v>0.61799999999999999</v>
      </c>
      <c r="F75" s="25">
        <v>2298.835</v>
      </c>
    </row>
    <row r="76" spans="1:6" ht="12" customHeight="1" x14ac:dyDescent="0.2">
      <c r="A76" s="22" t="s">
        <v>19</v>
      </c>
      <c r="B76" s="2" t="s">
        <v>25</v>
      </c>
      <c r="C76" s="12">
        <v>43490</v>
      </c>
      <c r="D76" s="8">
        <v>2299.453</v>
      </c>
      <c r="E76" s="8">
        <v>0.63</v>
      </c>
      <c r="F76" s="25">
        <v>2298.8229999999999</v>
      </c>
    </row>
    <row r="77" spans="1:6" ht="12" customHeight="1" x14ac:dyDescent="0.2">
      <c r="A77" s="22" t="s">
        <v>19</v>
      </c>
      <c r="B77" s="2" t="s">
        <v>25</v>
      </c>
      <c r="C77" s="12">
        <v>43520</v>
      </c>
      <c r="D77" s="8">
        <v>2299.453</v>
      </c>
      <c r="E77" s="8">
        <v>0.375</v>
      </c>
      <c r="F77" s="25">
        <v>2299.078</v>
      </c>
    </row>
    <row r="78" spans="1:6" ht="12" customHeight="1" x14ac:dyDescent="0.2">
      <c r="A78" s="22" t="s">
        <v>19</v>
      </c>
      <c r="B78" s="2" t="s">
        <v>25</v>
      </c>
      <c r="C78" s="12">
        <v>43532</v>
      </c>
      <c r="D78" s="8">
        <v>2299.453</v>
      </c>
      <c r="E78" s="8">
        <v>0.44600000000000001</v>
      </c>
      <c r="F78" s="25">
        <v>2299.0070000000001</v>
      </c>
    </row>
    <row r="79" spans="1:6" ht="12" customHeight="1" x14ac:dyDescent="0.2">
      <c r="A79" s="22" t="s">
        <v>19</v>
      </c>
      <c r="B79" s="2" t="s">
        <v>25</v>
      </c>
      <c r="C79" s="12">
        <v>43559</v>
      </c>
      <c r="D79" s="8">
        <v>2299.453</v>
      </c>
      <c r="E79" s="8">
        <v>0.51400000000000001</v>
      </c>
      <c r="F79" s="25">
        <v>2298.9389999999999</v>
      </c>
    </row>
    <row r="80" spans="1:6" ht="12" customHeight="1" x14ac:dyDescent="0.2">
      <c r="A80" s="22" t="s">
        <v>19</v>
      </c>
      <c r="B80" s="2" t="s">
        <v>25</v>
      </c>
      <c r="C80" s="12">
        <v>43599</v>
      </c>
      <c r="D80" s="8">
        <v>2299.453</v>
      </c>
      <c r="E80" s="8">
        <v>0.59</v>
      </c>
      <c r="F80" s="25">
        <v>2298.8629999999998</v>
      </c>
    </row>
    <row r="81" spans="1:6" ht="12" customHeight="1" x14ac:dyDescent="0.2">
      <c r="A81" s="22" t="s">
        <v>19</v>
      </c>
      <c r="B81" s="2" t="s">
        <v>25</v>
      </c>
      <c r="C81" s="30">
        <v>43641</v>
      </c>
      <c r="D81" s="8">
        <v>2299.453</v>
      </c>
      <c r="E81" s="8">
        <v>0.58899999999999997</v>
      </c>
      <c r="F81" s="25">
        <v>2298.864</v>
      </c>
    </row>
    <row r="82" spans="1:6" ht="12" customHeight="1" x14ac:dyDescent="0.2">
      <c r="A82" s="22" t="s">
        <v>19</v>
      </c>
      <c r="B82" s="2" t="s">
        <v>25</v>
      </c>
      <c r="C82" s="30">
        <v>43671</v>
      </c>
      <c r="D82" s="8">
        <v>2299.453</v>
      </c>
      <c r="E82" s="8">
        <v>0.61899999999999999</v>
      </c>
      <c r="F82" s="25">
        <v>2298.8339999999998</v>
      </c>
    </row>
    <row r="83" spans="1:6" ht="12" customHeight="1" x14ac:dyDescent="0.2">
      <c r="A83" s="22" t="s">
        <v>19</v>
      </c>
      <c r="B83" s="2" t="s">
        <v>25</v>
      </c>
      <c r="C83" s="30">
        <v>43702</v>
      </c>
      <c r="D83" s="8">
        <v>2299.453</v>
      </c>
      <c r="E83" s="8">
        <v>0.60899999999999999</v>
      </c>
      <c r="F83" s="25">
        <v>2298.8440000000001</v>
      </c>
    </row>
    <row r="84" spans="1:6" ht="12" customHeight="1" x14ac:dyDescent="0.2">
      <c r="A84" s="70" t="s">
        <v>19</v>
      </c>
      <c r="B84" s="71" t="s">
        <v>25</v>
      </c>
      <c r="C84" s="48">
        <v>43722</v>
      </c>
      <c r="D84" s="74">
        <v>2299.453</v>
      </c>
      <c r="E84" s="74">
        <v>0.59499999999999997</v>
      </c>
      <c r="F84" s="49">
        <v>2298.8580000000002</v>
      </c>
    </row>
    <row r="85" spans="1:6" ht="12" customHeight="1" x14ac:dyDescent="0.2">
      <c r="A85" s="22" t="s">
        <v>19</v>
      </c>
      <c r="B85" s="2" t="s">
        <v>25</v>
      </c>
      <c r="C85" s="30">
        <v>43743</v>
      </c>
      <c r="D85" s="8">
        <v>2299.453</v>
      </c>
      <c r="E85" s="8">
        <v>0.60699999999999998</v>
      </c>
      <c r="F85" s="25">
        <v>2298.846</v>
      </c>
    </row>
    <row r="86" spans="1:6" ht="12" customHeight="1" x14ac:dyDescent="0.2">
      <c r="A86" s="22" t="s">
        <v>19</v>
      </c>
      <c r="B86" s="2" t="s">
        <v>25</v>
      </c>
      <c r="C86" s="30">
        <v>43772</v>
      </c>
      <c r="D86" s="8">
        <v>2299.453</v>
      </c>
      <c r="E86" s="8">
        <v>0.61299999999999999</v>
      </c>
      <c r="F86" s="8">
        <v>2298.84</v>
      </c>
    </row>
    <row r="87" spans="1:6" ht="12" customHeight="1" x14ac:dyDescent="0.2">
      <c r="A87" s="22" t="s">
        <v>19</v>
      </c>
      <c r="B87" s="2" t="s">
        <v>25</v>
      </c>
      <c r="C87" s="12">
        <v>43801</v>
      </c>
      <c r="D87" s="8">
        <v>2299.453</v>
      </c>
      <c r="E87" s="8">
        <v>0.61899999999999999</v>
      </c>
      <c r="F87" s="8">
        <v>2298.8339999999998</v>
      </c>
    </row>
    <row r="88" spans="1:6" ht="12" customHeight="1" x14ac:dyDescent="0.2">
      <c r="A88" s="22" t="s">
        <v>20</v>
      </c>
      <c r="B88" s="2" t="s">
        <v>25</v>
      </c>
      <c r="C88" s="12">
        <v>42522</v>
      </c>
      <c r="D88" s="8">
        <v>2299.3690000000001</v>
      </c>
      <c r="E88" s="8">
        <v>0.48099999999999998</v>
      </c>
      <c r="F88" s="8">
        <f t="shared" ref="F88:F116" si="2">D88-E88</f>
        <v>2298.8879999999999</v>
      </c>
    </row>
    <row r="89" spans="1:6" ht="12" customHeight="1" x14ac:dyDescent="0.2">
      <c r="A89" s="22" t="s">
        <v>20</v>
      </c>
      <c r="B89" s="2" t="s">
        <v>25</v>
      </c>
      <c r="C89" s="12">
        <v>42552</v>
      </c>
      <c r="D89" s="8">
        <v>2299.3690000000001</v>
      </c>
      <c r="E89" s="8">
        <v>0.47199999999999998</v>
      </c>
      <c r="F89" s="8">
        <f t="shared" si="2"/>
        <v>2298.8969999999999</v>
      </c>
    </row>
    <row r="90" spans="1:6" ht="12" customHeight="1" x14ac:dyDescent="0.2">
      <c r="A90" s="22" t="s">
        <v>20</v>
      </c>
      <c r="B90" s="2" t="s">
        <v>25</v>
      </c>
      <c r="C90" s="12">
        <v>42583</v>
      </c>
      <c r="D90" s="8">
        <v>2299.3690000000001</v>
      </c>
      <c r="E90" s="8">
        <v>0.47899999999999998</v>
      </c>
      <c r="F90" s="8">
        <f t="shared" si="2"/>
        <v>2298.8900000000003</v>
      </c>
    </row>
    <row r="91" spans="1:6" ht="12" customHeight="1" x14ac:dyDescent="0.2">
      <c r="A91" s="22" t="s">
        <v>20</v>
      </c>
      <c r="B91" s="2" t="s">
        <v>25</v>
      </c>
      <c r="C91" s="12">
        <v>42614</v>
      </c>
      <c r="D91" s="8">
        <v>2299.3690000000001</v>
      </c>
      <c r="E91" s="8">
        <v>0.48699999999999999</v>
      </c>
      <c r="F91" s="8">
        <f t="shared" si="2"/>
        <v>2298.8820000000001</v>
      </c>
    </row>
    <row r="92" spans="1:6" ht="12" customHeight="1" x14ac:dyDescent="0.2">
      <c r="A92" s="22" t="s">
        <v>20</v>
      </c>
      <c r="B92" s="2" t="s">
        <v>25</v>
      </c>
      <c r="C92" s="12">
        <v>42644</v>
      </c>
      <c r="D92" s="8">
        <v>2299.3690000000001</v>
      </c>
      <c r="E92" s="8">
        <v>0.495</v>
      </c>
      <c r="F92" s="25">
        <f t="shared" si="2"/>
        <v>2298.8740000000003</v>
      </c>
    </row>
    <row r="93" spans="1:6" ht="12" customHeight="1" x14ac:dyDescent="0.2">
      <c r="A93" s="22" t="s">
        <v>20</v>
      </c>
      <c r="B93" s="2" t="s">
        <v>25</v>
      </c>
      <c r="C93" s="12">
        <v>42675</v>
      </c>
      <c r="D93" s="8">
        <v>2299.3690000000001</v>
      </c>
      <c r="E93" s="5">
        <v>0.503</v>
      </c>
      <c r="F93" s="25">
        <f t="shared" si="2"/>
        <v>2298.866</v>
      </c>
    </row>
    <row r="94" spans="1:6" ht="12" customHeight="1" x14ac:dyDescent="0.2">
      <c r="A94" s="22" t="s">
        <v>20</v>
      </c>
      <c r="B94" s="2" t="s">
        <v>25</v>
      </c>
      <c r="C94" s="12">
        <v>42705</v>
      </c>
      <c r="D94" s="8">
        <v>2299.3690000000001</v>
      </c>
      <c r="E94" s="8">
        <v>0.51100000000000001</v>
      </c>
      <c r="F94" s="25">
        <f t="shared" si="2"/>
        <v>2298.8580000000002</v>
      </c>
    </row>
    <row r="95" spans="1:6" ht="12" customHeight="1" x14ac:dyDescent="0.2">
      <c r="A95" s="22" t="s">
        <v>20</v>
      </c>
      <c r="B95" s="2" t="s">
        <v>25</v>
      </c>
      <c r="C95" s="12">
        <v>42751.5</v>
      </c>
      <c r="D95" s="8">
        <v>2299.3690000000001</v>
      </c>
      <c r="E95" s="8">
        <v>0.52</v>
      </c>
      <c r="F95" s="25">
        <f t="shared" si="2"/>
        <v>2298.8490000000002</v>
      </c>
    </row>
    <row r="96" spans="1:6" ht="12" customHeight="1" x14ac:dyDescent="0.2">
      <c r="A96" s="22" t="s">
        <v>20</v>
      </c>
      <c r="B96" s="2" t="s">
        <v>25</v>
      </c>
      <c r="C96" s="12">
        <v>42775.670138888891</v>
      </c>
      <c r="D96" s="8">
        <v>2299.3690000000001</v>
      </c>
      <c r="E96" s="8">
        <v>0.51500000000000001</v>
      </c>
      <c r="F96" s="25">
        <f t="shared" si="2"/>
        <v>2298.8540000000003</v>
      </c>
    </row>
    <row r="97" spans="1:6" ht="12" customHeight="1" x14ac:dyDescent="0.2">
      <c r="A97" s="22" t="s">
        <v>20</v>
      </c>
      <c r="B97" s="2" t="s">
        <v>25</v>
      </c>
      <c r="C97" s="12">
        <v>42823.756944444445</v>
      </c>
      <c r="D97" s="8">
        <v>2299.3690000000001</v>
      </c>
      <c r="E97" s="8">
        <v>0.49399999999999999</v>
      </c>
      <c r="F97" s="25">
        <f t="shared" si="2"/>
        <v>2298.875</v>
      </c>
    </row>
    <row r="98" spans="1:6" ht="12" customHeight="1" x14ac:dyDescent="0.2">
      <c r="A98" s="22" t="s">
        <v>20</v>
      </c>
      <c r="B98" s="2" t="s">
        <v>25</v>
      </c>
      <c r="C98" s="12">
        <v>42833.511111111111</v>
      </c>
      <c r="D98" s="8">
        <v>2299.3690000000001</v>
      </c>
      <c r="E98" s="8">
        <v>0.499</v>
      </c>
      <c r="F98" s="25">
        <f t="shared" si="2"/>
        <v>2298.8700000000003</v>
      </c>
    </row>
    <row r="99" spans="1:6" ht="12" customHeight="1" x14ac:dyDescent="0.2">
      <c r="A99" s="22" t="s">
        <v>20</v>
      </c>
      <c r="B99" s="2" t="s">
        <v>25</v>
      </c>
      <c r="C99" s="12">
        <v>42866.429861111108</v>
      </c>
      <c r="D99" s="8">
        <v>2299.3690000000001</v>
      </c>
      <c r="E99" s="8">
        <v>0.5</v>
      </c>
      <c r="F99" s="25">
        <f t="shared" si="2"/>
        <v>2298.8690000000001</v>
      </c>
    </row>
    <row r="100" spans="1:6" ht="12" customHeight="1" x14ac:dyDescent="0.2">
      <c r="A100" s="22" t="s">
        <v>20</v>
      </c>
      <c r="B100" s="2" t="s">
        <v>25</v>
      </c>
      <c r="C100" s="12">
        <v>42903.397222222222</v>
      </c>
      <c r="D100" s="8">
        <v>2299.3690000000001</v>
      </c>
      <c r="E100" s="8">
        <v>0.48599999999999999</v>
      </c>
      <c r="F100" s="25">
        <f t="shared" si="2"/>
        <v>2298.8830000000003</v>
      </c>
    </row>
    <row r="101" spans="1:6" ht="12" customHeight="1" x14ac:dyDescent="0.2">
      <c r="A101" s="22" t="s">
        <v>20</v>
      </c>
      <c r="B101" s="2" t="s">
        <v>25</v>
      </c>
      <c r="C101" s="12">
        <v>42942.617361111108</v>
      </c>
      <c r="D101" s="8">
        <v>2299.3690000000001</v>
      </c>
      <c r="E101" s="8">
        <v>0.48899999999999999</v>
      </c>
      <c r="F101" s="25">
        <f t="shared" si="2"/>
        <v>2298.88</v>
      </c>
    </row>
    <row r="102" spans="1:6" ht="12" customHeight="1" x14ac:dyDescent="0.2">
      <c r="A102" s="22" t="s">
        <v>20</v>
      </c>
      <c r="B102" s="2" t="s">
        <v>25</v>
      </c>
      <c r="C102" s="12">
        <v>42971.612500000003</v>
      </c>
      <c r="D102" s="8">
        <v>2299.3690000000001</v>
      </c>
      <c r="E102" s="8">
        <v>0.495</v>
      </c>
      <c r="F102" s="25">
        <f t="shared" si="2"/>
        <v>2298.8740000000003</v>
      </c>
    </row>
    <row r="103" spans="1:6" ht="12" customHeight="1" x14ac:dyDescent="0.2">
      <c r="A103" s="22" t="s">
        <v>20</v>
      </c>
      <c r="B103" s="2" t="s">
        <v>25</v>
      </c>
      <c r="C103" s="12">
        <v>43005.688194444447</v>
      </c>
      <c r="D103" s="8">
        <v>2299.3690000000001</v>
      </c>
      <c r="E103" s="8">
        <v>0.51</v>
      </c>
      <c r="F103" s="25">
        <f t="shared" si="2"/>
        <v>2298.8589999999999</v>
      </c>
    </row>
    <row r="104" spans="1:6" ht="12" customHeight="1" x14ac:dyDescent="0.2">
      <c r="A104" s="22" t="s">
        <v>20</v>
      </c>
      <c r="B104" s="2" t="s">
        <v>25</v>
      </c>
      <c r="C104" s="12">
        <v>43031.365972222222</v>
      </c>
      <c r="D104" s="8">
        <v>2299.3690000000001</v>
      </c>
      <c r="E104" s="8">
        <v>0.51400000000000001</v>
      </c>
      <c r="F104" s="25">
        <f t="shared" si="2"/>
        <v>2298.855</v>
      </c>
    </row>
    <row r="105" spans="1:6" ht="12" customHeight="1" x14ac:dyDescent="0.2">
      <c r="A105" s="22" t="s">
        <v>20</v>
      </c>
      <c r="B105" s="2" t="s">
        <v>25</v>
      </c>
      <c r="C105" s="12">
        <v>43068.538194444445</v>
      </c>
      <c r="D105" s="8">
        <v>2299.3690000000001</v>
      </c>
      <c r="E105" s="8">
        <v>0.52</v>
      </c>
      <c r="F105" s="25">
        <f t="shared" si="2"/>
        <v>2298.8490000000002</v>
      </c>
    </row>
    <row r="106" spans="1:6" ht="12" customHeight="1" x14ac:dyDescent="0.2">
      <c r="A106" s="22" t="s">
        <v>20</v>
      </c>
      <c r="B106" s="2" t="s">
        <v>25</v>
      </c>
      <c r="C106" s="12">
        <v>43083.613194444442</v>
      </c>
      <c r="D106" s="8">
        <v>2299.3690000000001</v>
      </c>
      <c r="E106" s="8">
        <v>0.51500000000000001</v>
      </c>
      <c r="F106" s="25">
        <f t="shared" si="2"/>
        <v>2298.8540000000003</v>
      </c>
    </row>
    <row r="107" spans="1:6" ht="12" customHeight="1" x14ac:dyDescent="0.2">
      <c r="A107" s="22" t="s">
        <v>20</v>
      </c>
      <c r="B107" s="2" t="s">
        <v>25</v>
      </c>
      <c r="C107" s="32">
        <v>43110.52847222222</v>
      </c>
      <c r="D107" s="8">
        <v>2299.3690000000001</v>
      </c>
      <c r="E107" s="8">
        <v>0.51800000000000002</v>
      </c>
      <c r="F107" s="25">
        <f t="shared" si="2"/>
        <v>2298.8510000000001</v>
      </c>
    </row>
    <row r="108" spans="1:6" ht="12" customHeight="1" x14ac:dyDescent="0.2">
      <c r="A108" s="22" t="s">
        <v>20</v>
      </c>
      <c r="B108" s="2" t="s">
        <v>25</v>
      </c>
      <c r="C108" s="32">
        <v>43156.674305555556</v>
      </c>
      <c r="D108" s="8">
        <v>2299.3690000000001</v>
      </c>
      <c r="E108" s="8">
        <v>0.51600000000000001</v>
      </c>
      <c r="F108" s="25">
        <f t="shared" si="2"/>
        <v>2298.8530000000001</v>
      </c>
    </row>
    <row r="109" spans="1:6" ht="12" customHeight="1" x14ac:dyDescent="0.2">
      <c r="A109" s="22" t="s">
        <v>20</v>
      </c>
      <c r="B109" s="2" t="s">
        <v>25</v>
      </c>
      <c r="C109" s="32">
        <v>43173.645833333336</v>
      </c>
      <c r="D109" s="8">
        <v>2299.3690000000001</v>
      </c>
      <c r="E109" s="8">
        <v>0.51</v>
      </c>
      <c r="F109" s="25">
        <f t="shared" si="2"/>
        <v>2298.8589999999999</v>
      </c>
    </row>
    <row r="110" spans="1:6" ht="12" customHeight="1" x14ac:dyDescent="0.2">
      <c r="A110" s="22" t="s">
        <v>20</v>
      </c>
      <c r="B110" s="2" t="s">
        <v>25</v>
      </c>
      <c r="C110" s="32">
        <v>43208.734722222223</v>
      </c>
      <c r="D110" s="8">
        <v>2299.3690000000001</v>
      </c>
      <c r="E110" s="8">
        <v>0.50900000000000001</v>
      </c>
      <c r="F110" s="25">
        <f t="shared" si="2"/>
        <v>2298.86</v>
      </c>
    </row>
    <row r="111" spans="1:6" ht="12" customHeight="1" x14ac:dyDescent="0.2">
      <c r="A111" s="22" t="s">
        <v>20</v>
      </c>
      <c r="B111" s="2" t="s">
        <v>25</v>
      </c>
      <c r="C111" s="16">
        <v>43236.5625</v>
      </c>
      <c r="D111" s="8">
        <v>2299.3690000000001</v>
      </c>
      <c r="E111" s="8">
        <v>0.51100000000000001</v>
      </c>
      <c r="F111" s="25">
        <f t="shared" si="2"/>
        <v>2298.8580000000002</v>
      </c>
    </row>
    <row r="112" spans="1:6" ht="12" customHeight="1" x14ac:dyDescent="0.2">
      <c r="A112" s="22" t="s">
        <v>20</v>
      </c>
      <c r="B112" s="2" t="s">
        <v>25</v>
      </c>
      <c r="C112" s="16">
        <v>43277.712500000001</v>
      </c>
      <c r="D112" s="8">
        <v>2299.3690000000001</v>
      </c>
      <c r="E112" s="8">
        <v>0.52800000000000002</v>
      </c>
      <c r="F112" s="8">
        <f t="shared" si="2"/>
        <v>2298.8410000000003</v>
      </c>
    </row>
    <row r="113" spans="1:6" ht="12" customHeight="1" x14ac:dyDescent="0.2">
      <c r="A113" s="22" t="s">
        <v>20</v>
      </c>
      <c r="B113" s="2" t="s">
        <v>25</v>
      </c>
      <c r="C113" s="30">
        <v>43310.634027777778</v>
      </c>
      <c r="D113" s="8">
        <v>2299.3690000000001</v>
      </c>
      <c r="E113" s="8">
        <v>0.53500000000000003</v>
      </c>
      <c r="F113" s="8">
        <f t="shared" si="2"/>
        <v>2298.8340000000003</v>
      </c>
    </row>
    <row r="114" spans="1:6" ht="12" customHeight="1" x14ac:dyDescent="0.2">
      <c r="A114" s="22" t="s">
        <v>20</v>
      </c>
      <c r="B114" s="2" t="s">
        <v>25</v>
      </c>
      <c r="C114" s="30">
        <v>43334.512499999997</v>
      </c>
      <c r="D114" s="8">
        <v>2299.3690000000001</v>
      </c>
      <c r="E114" s="8">
        <v>0.54200000000000004</v>
      </c>
      <c r="F114" s="8">
        <f t="shared" si="2"/>
        <v>2298.8270000000002</v>
      </c>
    </row>
    <row r="115" spans="1:6" ht="12" customHeight="1" x14ac:dyDescent="0.2">
      <c r="A115" s="22" t="s">
        <v>20</v>
      </c>
      <c r="B115" s="2" t="s">
        <v>25</v>
      </c>
      <c r="C115" s="30">
        <v>43372.394444444442</v>
      </c>
      <c r="D115" s="8">
        <v>2299.3690000000001</v>
      </c>
      <c r="E115" s="8">
        <v>0.56000000000000005</v>
      </c>
      <c r="F115" s="8">
        <f t="shared" si="2"/>
        <v>2298.8090000000002</v>
      </c>
    </row>
    <row r="116" spans="1:6" ht="12" customHeight="1" x14ac:dyDescent="0.2">
      <c r="A116" s="22" t="s">
        <v>20</v>
      </c>
      <c r="B116" s="2" t="s">
        <v>25</v>
      </c>
      <c r="C116" s="30">
        <v>43397.584722222222</v>
      </c>
      <c r="D116" s="8">
        <v>2299.3690000000001</v>
      </c>
      <c r="E116" s="8">
        <v>0.56200000000000006</v>
      </c>
      <c r="F116" s="8">
        <f t="shared" si="2"/>
        <v>2298.8070000000002</v>
      </c>
    </row>
    <row r="117" spans="1:6" ht="12" customHeight="1" x14ac:dyDescent="0.2">
      <c r="A117" s="22" t="s">
        <v>20</v>
      </c>
      <c r="B117" s="2" t="s">
        <v>25</v>
      </c>
      <c r="C117" s="12">
        <v>43411.540972222225</v>
      </c>
      <c r="D117" s="8">
        <v>2299.3690000000001</v>
      </c>
      <c r="E117" s="8">
        <v>0.57399999999999995</v>
      </c>
      <c r="F117" s="8">
        <v>2298.7950000000001</v>
      </c>
    </row>
    <row r="118" spans="1:6" ht="12" customHeight="1" x14ac:dyDescent="0.2">
      <c r="A118" s="22" t="s">
        <v>20</v>
      </c>
      <c r="B118" s="2" t="s">
        <v>25</v>
      </c>
      <c r="C118" s="12">
        <v>43451.744444444441</v>
      </c>
      <c r="D118" s="8">
        <v>2299.3690000000001</v>
      </c>
      <c r="E118" s="8">
        <v>0.57399999999999995</v>
      </c>
      <c r="F118" s="8">
        <v>2298.7950000000001</v>
      </c>
    </row>
    <row r="119" spans="1:6" ht="12" customHeight="1" x14ac:dyDescent="0.2">
      <c r="A119" s="22" t="s">
        <v>20</v>
      </c>
      <c r="B119" s="2" t="s">
        <v>25</v>
      </c>
      <c r="C119" s="12">
        <v>43490</v>
      </c>
      <c r="D119" s="8">
        <v>2299.3690000000001</v>
      </c>
      <c r="E119" s="8">
        <v>0.57299999999999995</v>
      </c>
      <c r="F119" s="8">
        <v>2298.7960000000003</v>
      </c>
    </row>
    <row r="120" spans="1:6" ht="12" customHeight="1" x14ac:dyDescent="0.2">
      <c r="A120" s="22" t="s">
        <v>20</v>
      </c>
      <c r="B120" s="2" t="s">
        <v>25</v>
      </c>
      <c r="C120" s="12">
        <v>43520</v>
      </c>
      <c r="D120" s="8">
        <v>2299.3690000000001</v>
      </c>
      <c r="E120" s="8">
        <v>0.32900000000000001</v>
      </c>
      <c r="F120" s="8">
        <v>2299.04</v>
      </c>
    </row>
    <row r="121" spans="1:6" ht="12" customHeight="1" x14ac:dyDescent="0.2">
      <c r="A121" s="22" t="s">
        <v>20</v>
      </c>
      <c r="B121" s="2" t="s">
        <v>25</v>
      </c>
      <c r="C121" s="12">
        <v>43532</v>
      </c>
      <c r="D121" s="8">
        <v>2299.3690000000001</v>
      </c>
      <c r="E121" s="8">
        <v>0.38</v>
      </c>
      <c r="F121" s="8">
        <v>2298.989</v>
      </c>
    </row>
    <row r="122" spans="1:6" ht="12" customHeight="1" x14ac:dyDescent="0.2">
      <c r="A122" s="22" t="s">
        <v>20</v>
      </c>
      <c r="B122" s="2" t="s">
        <v>25</v>
      </c>
      <c r="C122" s="12">
        <v>43559</v>
      </c>
      <c r="D122" s="8">
        <v>2299.3690000000001</v>
      </c>
      <c r="E122" s="24">
        <v>0.45800000000000002</v>
      </c>
      <c r="F122" s="24">
        <v>2298.9110000000001</v>
      </c>
    </row>
    <row r="123" spans="1:6" ht="12" customHeight="1" x14ac:dyDescent="0.2">
      <c r="A123" s="22" t="s">
        <v>20</v>
      </c>
      <c r="B123" s="33" t="s">
        <v>25</v>
      </c>
      <c r="C123" s="12">
        <v>43599</v>
      </c>
      <c r="D123" s="8">
        <v>2299.3690000000001</v>
      </c>
      <c r="E123" s="8">
        <v>0.53</v>
      </c>
      <c r="F123" s="8">
        <v>2298.8389999999999</v>
      </c>
    </row>
    <row r="124" spans="1:6" ht="12" customHeight="1" x14ac:dyDescent="0.2">
      <c r="A124" s="22" t="s">
        <v>20</v>
      </c>
      <c r="B124" s="2" t="s">
        <v>25</v>
      </c>
      <c r="C124" s="12">
        <v>43641</v>
      </c>
      <c r="D124" s="8">
        <v>2299.3690000000001</v>
      </c>
      <c r="E124" s="8">
        <v>0.53600000000000003</v>
      </c>
      <c r="F124" s="8">
        <v>2298.8330000000001</v>
      </c>
    </row>
    <row r="125" spans="1:6" ht="12" customHeight="1" x14ac:dyDescent="0.2">
      <c r="A125" s="22" t="s">
        <v>20</v>
      </c>
      <c r="B125" s="2" t="s">
        <v>25</v>
      </c>
      <c r="C125" s="12">
        <v>43671</v>
      </c>
      <c r="D125" s="8">
        <v>2299.3690000000001</v>
      </c>
      <c r="E125" s="8">
        <v>0.55200000000000005</v>
      </c>
      <c r="F125" s="25">
        <v>2298.817</v>
      </c>
    </row>
    <row r="126" spans="1:6" ht="12" customHeight="1" x14ac:dyDescent="0.2">
      <c r="A126" s="26" t="s">
        <v>20</v>
      </c>
      <c r="B126" s="2" t="s">
        <v>25</v>
      </c>
      <c r="C126" s="30">
        <v>43702</v>
      </c>
      <c r="D126" s="25">
        <v>2299.3690000000001</v>
      </c>
      <c r="E126" s="25">
        <v>0.54900000000000004</v>
      </c>
      <c r="F126" s="25">
        <v>2298.8200000000002</v>
      </c>
    </row>
    <row r="127" spans="1:6" ht="12" customHeight="1" x14ac:dyDescent="0.2">
      <c r="A127" s="46" t="s">
        <v>20</v>
      </c>
      <c r="B127" s="71" t="s">
        <v>25</v>
      </c>
      <c r="C127" s="48">
        <v>43722</v>
      </c>
      <c r="D127" s="49">
        <v>2299.3690000000001</v>
      </c>
      <c r="E127" s="49">
        <v>0.54200000000000004</v>
      </c>
      <c r="F127" s="49">
        <v>2298.8270000000002</v>
      </c>
    </row>
    <row r="128" spans="1:6" ht="12" customHeight="1" x14ac:dyDescent="0.2">
      <c r="A128" s="26" t="s">
        <v>20</v>
      </c>
      <c r="B128" s="2" t="s">
        <v>25</v>
      </c>
      <c r="C128" s="30">
        <v>43743</v>
      </c>
      <c r="D128" s="25">
        <v>2299.3690000000001</v>
      </c>
      <c r="E128" s="25">
        <v>0.54600000000000004</v>
      </c>
      <c r="F128" s="25">
        <v>2298.8230000000003</v>
      </c>
    </row>
    <row r="129" spans="1:6" ht="12" customHeight="1" x14ac:dyDescent="0.2">
      <c r="A129" s="27" t="s">
        <v>20</v>
      </c>
      <c r="B129" s="2" t="s">
        <v>25</v>
      </c>
      <c r="C129" s="31">
        <v>43772</v>
      </c>
      <c r="D129" s="24">
        <v>2299.3690000000001</v>
      </c>
      <c r="E129" s="24">
        <v>0.55400000000000005</v>
      </c>
      <c r="F129" s="25">
        <v>2298.8150000000001</v>
      </c>
    </row>
    <row r="130" spans="1:6" ht="12" customHeight="1" x14ac:dyDescent="0.2">
      <c r="A130" s="26" t="s">
        <v>20</v>
      </c>
      <c r="B130" s="28" t="s">
        <v>25</v>
      </c>
      <c r="C130" s="30">
        <v>43801</v>
      </c>
      <c r="D130" s="25">
        <v>2299.3690000000001</v>
      </c>
      <c r="E130" s="25">
        <v>0.57499999999999996</v>
      </c>
      <c r="F130" s="25">
        <v>2298.7940000000003</v>
      </c>
    </row>
    <row r="131" spans="1:6" ht="12" customHeight="1" x14ac:dyDescent="0.2">
      <c r="A131" s="26" t="s">
        <v>21</v>
      </c>
      <c r="B131" s="28" t="s">
        <v>25</v>
      </c>
      <c r="C131" s="30">
        <v>42522</v>
      </c>
      <c r="D131" s="25">
        <v>2299.5030000000002</v>
      </c>
      <c r="E131" s="25">
        <v>0.64200000000000002</v>
      </c>
      <c r="F131" s="25">
        <f t="shared" ref="F131:F159" si="3">D131-E131</f>
        <v>2298.8610000000003</v>
      </c>
    </row>
    <row r="132" spans="1:6" ht="12" customHeight="1" x14ac:dyDescent="0.2">
      <c r="A132" s="26" t="s">
        <v>21</v>
      </c>
      <c r="B132" s="28" t="s">
        <v>25</v>
      </c>
      <c r="C132" s="30">
        <v>42552</v>
      </c>
      <c r="D132" s="25">
        <v>2299.5030000000002</v>
      </c>
      <c r="E132" s="25">
        <v>0.63300000000000001</v>
      </c>
      <c r="F132" s="25">
        <f t="shared" si="3"/>
        <v>2298.8700000000003</v>
      </c>
    </row>
    <row r="133" spans="1:6" ht="12" customHeight="1" x14ac:dyDescent="0.2">
      <c r="A133" s="27" t="s">
        <v>21</v>
      </c>
      <c r="B133" s="29" t="s">
        <v>25</v>
      </c>
      <c r="C133" s="31">
        <v>42583</v>
      </c>
      <c r="D133" s="24">
        <v>2299.5030000000002</v>
      </c>
      <c r="E133" s="24">
        <v>0.63700000000000001</v>
      </c>
      <c r="F133" s="25">
        <f t="shared" si="3"/>
        <v>2298.866</v>
      </c>
    </row>
    <row r="134" spans="1:6" ht="12" customHeight="1" x14ac:dyDescent="0.2">
      <c r="A134" s="26" t="s">
        <v>21</v>
      </c>
      <c r="B134" s="28" t="s">
        <v>25</v>
      </c>
      <c r="C134" s="30">
        <v>42614</v>
      </c>
      <c r="D134" s="25">
        <v>2299.5030000000002</v>
      </c>
      <c r="E134" s="25">
        <v>0.63700000000000001</v>
      </c>
      <c r="F134" s="25">
        <f t="shared" si="3"/>
        <v>2298.866</v>
      </c>
    </row>
    <row r="135" spans="1:6" ht="12" customHeight="1" x14ac:dyDescent="0.2">
      <c r="A135" s="26" t="s">
        <v>21</v>
      </c>
      <c r="B135" s="28" t="s">
        <v>25</v>
      </c>
      <c r="C135" s="30">
        <v>42644</v>
      </c>
      <c r="D135" s="25">
        <v>2299.5030000000002</v>
      </c>
      <c r="E135" s="25">
        <v>0.64500000000000002</v>
      </c>
      <c r="F135" s="25">
        <f t="shared" si="3"/>
        <v>2298.8580000000002</v>
      </c>
    </row>
    <row r="136" spans="1:6" ht="12" customHeight="1" x14ac:dyDescent="0.2">
      <c r="A136" s="26" t="s">
        <v>21</v>
      </c>
      <c r="B136" s="28" t="s">
        <v>25</v>
      </c>
      <c r="C136" s="30">
        <v>42675</v>
      </c>
      <c r="D136" s="25">
        <v>2299.5030000000002</v>
      </c>
      <c r="E136" s="44">
        <v>0.64500000000000002</v>
      </c>
      <c r="F136" s="25">
        <f t="shared" si="3"/>
        <v>2298.8580000000002</v>
      </c>
    </row>
    <row r="137" spans="1:6" ht="12" customHeight="1" x14ac:dyDescent="0.2">
      <c r="A137" s="27" t="s">
        <v>21</v>
      </c>
      <c r="B137" s="29" t="s">
        <v>25</v>
      </c>
      <c r="C137" s="31">
        <v>42705</v>
      </c>
      <c r="D137" s="24">
        <v>2299.5030000000002</v>
      </c>
      <c r="E137" s="24">
        <v>0.64700000000000002</v>
      </c>
      <c r="F137" s="25">
        <f t="shared" si="3"/>
        <v>2298.8560000000002</v>
      </c>
    </row>
    <row r="138" spans="1:6" ht="12" customHeight="1" x14ac:dyDescent="0.2">
      <c r="A138" s="26" t="s">
        <v>21</v>
      </c>
      <c r="B138" s="28" t="s">
        <v>25</v>
      </c>
      <c r="C138" s="30">
        <v>42751.5</v>
      </c>
      <c r="D138" s="25">
        <v>2299.5030000000002</v>
      </c>
      <c r="E138" s="25">
        <v>0.65300000000000002</v>
      </c>
      <c r="F138" s="25">
        <f t="shared" si="3"/>
        <v>2298.8500000000004</v>
      </c>
    </row>
    <row r="139" spans="1:6" ht="12" customHeight="1" x14ac:dyDescent="0.2">
      <c r="A139" s="26" t="s">
        <v>21</v>
      </c>
      <c r="B139" s="28" t="s">
        <v>25</v>
      </c>
      <c r="C139" s="30">
        <v>42775.67291666667</v>
      </c>
      <c r="D139" s="25">
        <v>2299.5030000000002</v>
      </c>
      <c r="E139" s="25">
        <v>0.63500000000000001</v>
      </c>
      <c r="F139" s="25">
        <f t="shared" si="3"/>
        <v>2298.8679999999999</v>
      </c>
    </row>
    <row r="140" spans="1:6" ht="12" customHeight="1" x14ac:dyDescent="0.2">
      <c r="A140" s="26" t="s">
        <v>21</v>
      </c>
      <c r="B140" s="28" t="s">
        <v>25</v>
      </c>
      <c r="C140" s="30">
        <v>42823.756944444445</v>
      </c>
      <c r="D140" s="25">
        <v>2299.5030000000002</v>
      </c>
      <c r="E140" s="25">
        <v>0.61799999999999999</v>
      </c>
      <c r="F140" s="25">
        <f t="shared" si="3"/>
        <v>2298.8850000000002</v>
      </c>
    </row>
    <row r="141" spans="1:6" ht="12" customHeight="1" x14ac:dyDescent="0.2">
      <c r="A141" s="27" t="s">
        <v>21</v>
      </c>
      <c r="B141" s="29" t="s">
        <v>25</v>
      </c>
      <c r="C141" s="31">
        <v>42833.511805555558</v>
      </c>
      <c r="D141" s="24">
        <v>2299.5030000000002</v>
      </c>
      <c r="E141" s="24">
        <v>0.623</v>
      </c>
      <c r="F141" s="25">
        <f t="shared" si="3"/>
        <v>2298.88</v>
      </c>
    </row>
    <row r="142" spans="1:6" ht="12" customHeight="1" x14ac:dyDescent="0.2">
      <c r="A142" s="26" t="s">
        <v>21</v>
      </c>
      <c r="B142" s="28" t="s">
        <v>25</v>
      </c>
      <c r="C142" s="30">
        <v>42866.430555555555</v>
      </c>
      <c r="D142" s="25">
        <v>2299.5030000000002</v>
      </c>
      <c r="E142" s="25">
        <v>0.62</v>
      </c>
      <c r="F142" s="25">
        <f t="shared" si="3"/>
        <v>2298.8830000000003</v>
      </c>
    </row>
    <row r="143" spans="1:6" ht="12" customHeight="1" x14ac:dyDescent="0.2">
      <c r="A143" s="26" t="s">
        <v>21</v>
      </c>
      <c r="B143" s="28" t="s">
        <v>25</v>
      </c>
      <c r="C143" s="30">
        <v>42903.397916666669</v>
      </c>
      <c r="D143" s="25">
        <v>2299.5030000000002</v>
      </c>
      <c r="E143" s="25">
        <v>0.61199999999999999</v>
      </c>
      <c r="F143" s="25">
        <f t="shared" si="3"/>
        <v>2298.8910000000001</v>
      </c>
    </row>
    <row r="144" spans="1:6" ht="12" customHeight="1" x14ac:dyDescent="0.2">
      <c r="A144" s="26" t="s">
        <v>21</v>
      </c>
      <c r="B144" s="28" t="s">
        <v>25</v>
      </c>
      <c r="C144" s="30">
        <v>42942.619444444441</v>
      </c>
      <c r="D144" s="25">
        <v>2299.5030000000002</v>
      </c>
      <c r="E144" s="25">
        <v>0.61799999999999999</v>
      </c>
      <c r="F144" s="25">
        <f t="shared" si="3"/>
        <v>2298.8850000000002</v>
      </c>
    </row>
    <row r="145" spans="1:6" ht="12" customHeight="1" x14ac:dyDescent="0.2">
      <c r="A145" s="27" t="s">
        <v>21</v>
      </c>
      <c r="B145" s="29" t="s">
        <v>25</v>
      </c>
      <c r="C145" s="31">
        <v>42971.614583333336</v>
      </c>
      <c r="D145" s="24">
        <v>2299.5030000000002</v>
      </c>
      <c r="E145" s="24">
        <v>0.621</v>
      </c>
      <c r="F145" s="25">
        <f t="shared" si="3"/>
        <v>2298.8820000000001</v>
      </c>
    </row>
    <row r="146" spans="1:6" ht="12" customHeight="1" x14ac:dyDescent="0.2">
      <c r="A146" s="26" t="s">
        <v>21</v>
      </c>
      <c r="B146" s="28" t="s">
        <v>25</v>
      </c>
      <c r="C146" s="30">
        <v>43005.689583333333</v>
      </c>
      <c r="D146" s="25">
        <v>2299.5030000000002</v>
      </c>
      <c r="E146" s="25">
        <v>0.63</v>
      </c>
      <c r="F146" s="25">
        <f t="shared" si="3"/>
        <v>2298.873</v>
      </c>
    </row>
    <row r="147" spans="1:6" ht="12" customHeight="1" x14ac:dyDescent="0.2">
      <c r="A147" s="26" t="s">
        <v>21</v>
      </c>
      <c r="B147" s="28" t="s">
        <v>25</v>
      </c>
      <c r="C147" s="30">
        <v>43030.531944444447</v>
      </c>
      <c r="D147" s="25">
        <v>2299.5030000000002</v>
      </c>
      <c r="E147" s="25">
        <v>0.63400000000000001</v>
      </c>
      <c r="F147" s="25">
        <f t="shared" si="3"/>
        <v>2298.8690000000001</v>
      </c>
    </row>
    <row r="148" spans="1:6" ht="12" customHeight="1" x14ac:dyDescent="0.2">
      <c r="A148" s="26" t="s">
        <v>21</v>
      </c>
      <c r="B148" s="28" t="s">
        <v>25</v>
      </c>
      <c r="C148" s="30">
        <v>43054.597222222219</v>
      </c>
      <c r="D148" s="25">
        <v>2299.5030000000002</v>
      </c>
      <c r="E148" s="25">
        <v>0.64</v>
      </c>
      <c r="F148" s="25">
        <f t="shared" si="3"/>
        <v>2298.8630000000003</v>
      </c>
    </row>
    <row r="149" spans="1:6" ht="12" customHeight="1" x14ac:dyDescent="0.2">
      <c r="A149" s="27" t="s">
        <v>21</v>
      </c>
      <c r="B149" s="29" t="s">
        <v>25</v>
      </c>
      <c r="C149" s="31">
        <v>43083.614583333336</v>
      </c>
      <c r="D149" s="24">
        <v>2299.5030000000002</v>
      </c>
      <c r="E149" s="24">
        <v>0.64</v>
      </c>
      <c r="F149" s="25">
        <f t="shared" si="3"/>
        <v>2298.8630000000003</v>
      </c>
    </row>
    <row r="150" spans="1:6" ht="12" customHeight="1" x14ac:dyDescent="0.2">
      <c r="A150" s="26" t="s">
        <v>21</v>
      </c>
      <c r="B150" s="28" t="s">
        <v>25</v>
      </c>
      <c r="C150" s="16">
        <v>43110.529166666667</v>
      </c>
      <c r="D150" s="25">
        <v>2299.5030000000002</v>
      </c>
      <c r="E150" s="25">
        <v>0.64200000000000002</v>
      </c>
      <c r="F150" s="25">
        <f t="shared" si="3"/>
        <v>2298.8610000000003</v>
      </c>
    </row>
    <row r="151" spans="1:6" ht="12" customHeight="1" x14ac:dyDescent="0.2">
      <c r="A151" s="26" t="s">
        <v>21</v>
      </c>
      <c r="B151" s="28" t="s">
        <v>25</v>
      </c>
      <c r="C151" s="16">
        <v>43156.675000000003</v>
      </c>
      <c r="D151" s="25">
        <v>2299.5030000000002</v>
      </c>
      <c r="E151" s="25">
        <v>0.64600000000000002</v>
      </c>
      <c r="F151" s="25">
        <f t="shared" si="3"/>
        <v>2298.857</v>
      </c>
    </row>
    <row r="152" spans="1:6" ht="12" customHeight="1" x14ac:dyDescent="0.2">
      <c r="A152" s="26" t="s">
        <v>21</v>
      </c>
      <c r="B152" s="28" t="s">
        <v>25</v>
      </c>
      <c r="C152" s="16">
        <v>43173.646527777775</v>
      </c>
      <c r="D152" s="25">
        <v>2299.5030000000002</v>
      </c>
      <c r="E152" s="25">
        <v>0.64900000000000002</v>
      </c>
      <c r="F152" s="25">
        <f t="shared" si="3"/>
        <v>2298.8540000000003</v>
      </c>
    </row>
    <row r="153" spans="1:6" ht="12" customHeight="1" x14ac:dyDescent="0.2">
      <c r="A153" s="27" t="s">
        <v>21</v>
      </c>
      <c r="B153" s="29" t="s">
        <v>25</v>
      </c>
      <c r="C153" s="73">
        <v>43208.736111111109</v>
      </c>
      <c r="D153" s="24">
        <v>2299.5030000000002</v>
      </c>
      <c r="E153" s="24">
        <v>0.64</v>
      </c>
      <c r="F153" s="25">
        <f t="shared" si="3"/>
        <v>2298.8630000000003</v>
      </c>
    </row>
    <row r="154" spans="1:6" ht="12" customHeight="1" x14ac:dyDescent="0.2">
      <c r="A154" s="26" t="s">
        <v>21</v>
      </c>
      <c r="B154" s="28" t="s">
        <v>25</v>
      </c>
      <c r="C154" s="16">
        <v>43236.563194444447</v>
      </c>
      <c r="D154" s="25">
        <v>2299.5030000000002</v>
      </c>
      <c r="E154" s="25">
        <v>0.63300000000000001</v>
      </c>
      <c r="F154" s="25">
        <f t="shared" si="3"/>
        <v>2298.8700000000003</v>
      </c>
    </row>
    <row r="155" spans="1:6" ht="12" customHeight="1" x14ac:dyDescent="0.2">
      <c r="A155" s="26" t="s">
        <v>21</v>
      </c>
      <c r="B155" s="28" t="s">
        <v>25</v>
      </c>
      <c r="C155" s="16">
        <v>43277.713888888888</v>
      </c>
      <c r="D155" s="25">
        <v>2299.5030000000002</v>
      </c>
      <c r="E155" s="25">
        <v>0.64400000000000002</v>
      </c>
      <c r="F155" s="25">
        <f t="shared" si="3"/>
        <v>2298.8590000000004</v>
      </c>
    </row>
    <row r="156" spans="1:6" ht="12" customHeight="1" x14ac:dyDescent="0.2">
      <c r="A156" s="26" t="s">
        <v>21</v>
      </c>
      <c r="B156" s="28" t="s">
        <v>25</v>
      </c>
      <c r="C156" s="30">
        <v>43310.634722222225</v>
      </c>
      <c r="D156" s="25">
        <v>2299.5030000000002</v>
      </c>
      <c r="E156" s="25">
        <v>0.65100000000000002</v>
      </c>
      <c r="F156" s="25">
        <f t="shared" si="3"/>
        <v>2298.8520000000003</v>
      </c>
    </row>
    <row r="157" spans="1:6" ht="12" customHeight="1" x14ac:dyDescent="0.2">
      <c r="A157" s="27" t="s">
        <v>21</v>
      </c>
      <c r="B157" s="29" t="s">
        <v>25</v>
      </c>
      <c r="C157" s="31">
        <v>43334.513888888891</v>
      </c>
      <c r="D157" s="24">
        <v>2299.5030000000002</v>
      </c>
      <c r="E157" s="24">
        <v>0.65900000000000003</v>
      </c>
      <c r="F157" s="25">
        <f t="shared" si="3"/>
        <v>2298.8440000000001</v>
      </c>
    </row>
    <row r="158" spans="1:6" ht="12" customHeight="1" x14ac:dyDescent="0.2">
      <c r="A158" s="26" t="s">
        <v>21</v>
      </c>
      <c r="B158" s="28" t="s">
        <v>25</v>
      </c>
      <c r="C158" s="30">
        <v>43372.395833333336</v>
      </c>
      <c r="D158" s="25">
        <v>2299.5030000000002</v>
      </c>
      <c r="E158" s="25">
        <v>0.67500000000000004</v>
      </c>
      <c r="F158" s="25">
        <f t="shared" si="3"/>
        <v>2298.828</v>
      </c>
    </row>
    <row r="159" spans="1:6" ht="12" customHeight="1" x14ac:dyDescent="0.2">
      <c r="A159" s="26" t="s">
        <v>21</v>
      </c>
      <c r="B159" s="28" t="s">
        <v>25</v>
      </c>
      <c r="C159" s="30">
        <v>43397.586805555555</v>
      </c>
      <c r="D159" s="25">
        <v>2299.5030000000002</v>
      </c>
      <c r="E159" s="25">
        <v>0.68</v>
      </c>
      <c r="F159" s="25">
        <f t="shared" si="3"/>
        <v>2298.8230000000003</v>
      </c>
    </row>
    <row r="160" spans="1:6" ht="12" customHeight="1" x14ac:dyDescent="0.2">
      <c r="A160" s="26" t="s">
        <v>21</v>
      </c>
      <c r="B160" s="28" t="s">
        <v>25</v>
      </c>
      <c r="C160" s="30">
        <v>43411.539583333331</v>
      </c>
      <c r="D160" s="25">
        <v>2299.5030000000002</v>
      </c>
      <c r="E160" s="25">
        <v>0.68899999999999995</v>
      </c>
      <c r="F160" s="25">
        <v>2298.8140000000003</v>
      </c>
    </row>
    <row r="161" spans="1:6" ht="12" customHeight="1" x14ac:dyDescent="0.2">
      <c r="A161" s="27" t="s">
        <v>21</v>
      </c>
      <c r="B161" s="29" t="s">
        <v>25</v>
      </c>
      <c r="C161" s="31">
        <v>43451.745138888888</v>
      </c>
      <c r="D161" s="24">
        <v>2299.5030000000002</v>
      </c>
      <c r="E161" s="24">
        <v>0.68600000000000005</v>
      </c>
      <c r="F161" s="25">
        <v>2298.817</v>
      </c>
    </row>
    <row r="162" spans="1:6" ht="12" customHeight="1" x14ac:dyDescent="0.2">
      <c r="A162" s="26" t="s">
        <v>21</v>
      </c>
      <c r="B162" s="28" t="s">
        <v>25</v>
      </c>
      <c r="C162" s="30">
        <v>43490</v>
      </c>
      <c r="D162" s="25">
        <v>2299.5030000000002</v>
      </c>
      <c r="E162" s="25">
        <v>0.69499999999999995</v>
      </c>
      <c r="F162" s="25">
        <v>2298.808</v>
      </c>
    </row>
    <row r="163" spans="1:6" ht="12" customHeight="1" x14ac:dyDescent="0.2">
      <c r="A163" s="26" t="s">
        <v>21</v>
      </c>
      <c r="B163" s="28" t="s">
        <v>25</v>
      </c>
      <c r="C163" s="30">
        <v>43520</v>
      </c>
      <c r="D163" s="25">
        <v>2299.5030000000002</v>
      </c>
      <c r="E163" s="25">
        <v>0.442</v>
      </c>
      <c r="F163" s="25">
        <v>2299.0610000000001</v>
      </c>
    </row>
    <row r="164" spans="1:6" ht="12" customHeight="1" x14ac:dyDescent="0.2">
      <c r="A164" s="26" t="s">
        <v>21</v>
      </c>
      <c r="B164" s="28" t="s">
        <v>25</v>
      </c>
      <c r="C164" s="30">
        <v>43532</v>
      </c>
      <c r="D164" s="25">
        <v>2299.5030000000002</v>
      </c>
      <c r="E164" s="25">
        <v>0.50600000000000001</v>
      </c>
      <c r="F164" s="25">
        <v>2298.9970000000003</v>
      </c>
    </row>
    <row r="165" spans="1:6" ht="12" customHeight="1" x14ac:dyDescent="0.2">
      <c r="A165" s="27" t="s">
        <v>21</v>
      </c>
      <c r="B165" s="29" t="s">
        <v>25</v>
      </c>
      <c r="C165" s="31">
        <v>43559</v>
      </c>
      <c r="D165" s="24">
        <v>2299.5030000000002</v>
      </c>
      <c r="E165" s="24">
        <v>0.57799999999999996</v>
      </c>
      <c r="F165" s="25">
        <v>2298.9250000000002</v>
      </c>
    </row>
    <row r="166" spans="1:6" ht="12" customHeight="1" x14ac:dyDescent="0.2">
      <c r="A166" s="26" t="s">
        <v>21</v>
      </c>
      <c r="B166" s="28" t="s">
        <v>25</v>
      </c>
      <c r="C166" s="30">
        <v>43599</v>
      </c>
      <c r="D166" s="25">
        <v>2299.5030000000002</v>
      </c>
      <c r="E166" s="25">
        <v>0.65</v>
      </c>
      <c r="F166" s="25">
        <v>2298.8530000000001</v>
      </c>
    </row>
    <row r="167" spans="1:6" ht="12" customHeight="1" x14ac:dyDescent="0.2">
      <c r="A167" s="26" t="s">
        <v>21</v>
      </c>
      <c r="B167" s="28" t="s">
        <v>25</v>
      </c>
      <c r="C167" s="30">
        <v>43641</v>
      </c>
      <c r="D167" s="25">
        <v>2299.5030000000002</v>
      </c>
      <c r="E167" s="25">
        <v>0.65700000000000003</v>
      </c>
      <c r="F167" s="25">
        <v>2298.846</v>
      </c>
    </row>
    <row r="168" spans="1:6" ht="12" customHeight="1" x14ac:dyDescent="0.2">
      <c r="A168" s="26" t="s">
        <v>21</v>
      </c>
      <c r="B168" s="28" t="s">
        <v>25</v>
      </c>
      <c r="C168" s="30">
        <v>43671</v>
      </c>
      <c r="D168" s="25">
        <v>2299.5030000000002</v>
      </c>
      <c r="E168" s="25">
        <v>0.67400000000000004</v>
      </c>
      <c r="F168" s="25">
        <v>2298.8290000000002</v>
      </c>
    </row>
    <row r="169" spans="1:6" ht="12" customHeight="1" x14ac:dyDescent="0.2">
      <c r="A169" s="27" t="s">
        <v>21</v>
      </c>
      <c r="B169" s="29" t="s">
        <v>25</v>
      </c>
      <c r="C169" s="31">
        <v>43702</v>
      </c>
      <c r="D169" s="24">
        <v>2299.5030000000002</v>
      </c>
      <c r="E169" s="24">
        <v>0.66100000000000003</v>
      </c>
      <c r="F169" s="24">
        <v>2298.8420000000001</v>
      </c>
    </row>
    <row r="170" spans="1:6" ht="12" customHeight="1" x14ac:dyDescent="0.2">
      <c r="A170" s="46" t="s">
        <v>21</v>
      </c>
      <c r="B170" s="76" t="s">
        <v>25</v>
      </c>
      <c r="C170" s="48">
        <v>43722</v>
      </c>
      <c r="D170" s="49">
        <v>2299.5030000000002</v>
      </c>
      <c r="E170" s="49">
        <v>0.66</v>
      </c>
      <c r="F170" s="49">
        <v>2298.8430000000003</v>
      </c>
    </row>
    <row r="171" spans="1:6" ht="12" customHeight="1" x14ac:dyDescent="0.2">
      <c r="A171" s="26" t="s">
        <v>21</v>
      </c>
      <c r="B171" s="29" t="s">
        <v>25</v>
      </c>
      <c r="C171" s="30">
        <v>43743</v>
      </c>
      <c r="D171" s="25">
        <v>2299.5030000000002</v>
      </c>
      <c r="E171" s="25">
        <v>0.67700000000000005</v>
      </c>
      <c r="F171" s="25">
        <v>2298.826</v>
      </c>
    </row>
    <row r="172" spans="1:6" ht="12" customHeight="1" x14ac:dyDescent="0.2">
      <c r="A172" s="26" t="s">
        <v>21</v>
      </c>
      <c r="B172" s="29" t="s">
        <v>25</v>
      </c>
      <c r="C172" s="30">
        <v>43772</v>
      </c>
      <c r="D172" s="25">
        <v>2299.5030000000002</v>
      </c>
      <c r="E172" s="25">
        <v>0.68100000000000005</v>
      </c>
      <c r="F172" s="25">
        <v>2298.8220000000001</v>
      </c>
    </row>
    <row r="173" spans="1:6" ht="12" customHeight="1" x14ac:dyDescent="0.2">
      <c r="A173" s="27" t="s">
        <v>21</v>
      </c>
      <c r="B173" s="29" t="s">
        <v>25</v>
      </c>
      <c r="C173" s="31">
        <v>43801</v>
      </c>
      <c r="D173" s="24">
        <v>2299.5030000000002</v>
      </c>
      <c r="E173" s="24">
        <v>0.68200000000000005</v>
      </c>
      <c r="F173" s="24">
        <v>2298.8210000000004</v>
      </c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&amp;C&amp;"Arial,Normal"&amp;8
&amp;11Anexo D-2: Registro Estacas</oddHeader>
    <oddFooter>&amp;C&amp;"Arial,Normal"&amp;P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W K U T w R O p 3 O o A A A A + A A A A B I A H A B D b 2 5 m a W c v U G F j a 2 F n Z S 5 4 b W w g o h g A K K A U A A A A A A A A A A A A A A A A A A A A A A A A A A A A h Y 9 B D o I w F E S v Q r q n L Q g q 5 F M W x p 0 k J i T G L S k V G q E Y W i x 3 c + G R v I I k i r p z O Z M 3 y Z v H 7 Q 7 p 2 D b O V f R a d i p B H q b I E Y p 3 p V R V g g Z z c t c o Z b A v + L m o h D P B S s e j l g m q j b n E h F h r s V 3 g r q + I T 6 l H j t k u 5 7 V o C 1 c q b Q r F B f q s y v 8 r x O D w k m E + X o U 4 X A Y R j g I P y F x D J t U X 8 S d j T I H 8 l L A Z G j P 0 g g n t b n M g c w T y f s G e U E s D B B Q A A g A I A K l i l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Y p R P K I p H u A 4 A A A A R A A A A E w A c A E Z v c m 1 1 b G F z L 1 N l Y 3 R p b 2 4 x L m 0 g o h g A K K A U A A A A A A A A A A A A A A A A A A A A A A A A A A A A K 0 5 N L s n M z 1 M I h t C G 1 g B Q S w E C L Q A U A A I A C A C p Y p R P B E 6 n c 6 g A A A D 4 A A A A E g A A A A A A A A A A A A A A A A A A A A A A Q 2 9 u Z m l n L 1 B h Y 2 t h Z 2 U u e G 1 s U E s B A i 0 A F A A C A A g A q W K U T w / K 6 a u k A A A A 6 Q A A A B M A A A A A A A A A A A A A A A A A 9 A A A A F t D b 2 5 0 Z W 5 0 X 1 R 5 c G V z X S 5 4 b W x Q S w E C L Q A U A A I A C A C p Y p R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W T R H g q W l U a F 1 q R L n f X x v A A A A A A C A A A A A A A Q Z g A A A A E A A C A A A A D y A I n k D L p t 3 U n 5 d w j A j 5 u f d a Z x w z h 6 d Y a e S q k y b 3 t 7 c g A A A A A O g A A A A A I A A C A A A A C 4 k O Y D M o 7 4 Y m Z N m J D w F / P e e I I S W Q d Z y r y H W m d I c z p Q S 1 A A A A B 0 N l V 3 G c X T u 8 Q R X c 9 j 8 Y g E R o 9 y N r H I a V 9 L r j o x j k 6 K R 0 g + Z Y k u m r E m a q X 8 u w X v A g T Q T b f i 1 5 C G x Y q W I Y t M 2 G B R y N J E 2 s w C E w 5 A Q 1 3 S z X K E V k A A A A C t V V s w R Y 8 z 7 V 7 F S 0 6 G 2 u / B w D + F D 0 V 5 E p Z M J 9 L Y O 1 y J 0 L 8 l d h z f / e U e d n i 2 o O v w / X u T Z F W 3 s p j a J 4 Z v n i H K V E S k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5FFC69-5484-46F3-AAB6-365063FF019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2CC5FA4-21A1-4F5D-B0CB-3BA1D8DE2524}"/>
</file>

<file path=customXml/itemProps3.xml><?xml version="1.0" encoding="utf-8"?>
<ds:datastoreItem xmlns:ds="http://schemas.openxmlformats.org/officeDocument/2006/customXml" ds:itemID="{503AA1EB-1A14-4FF8-B9CD-DDD425ADFB46}"/>
</file>

<file path=customXml/itemProps4.xml><?xml version="1.0" encoding="utf-8"?>
<ds:datastoreItem xmlns:ds="http://schemas.openxmlformats.org/officeDocument/2006/customXml" ds:itemID="{274C1437-1B83-43B4-94E0-780356ACCD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D-1</vt:lpstr>
      <vt:lpstr>Anexo D-2</vt:lpstr>
      <vt:lpstr>'Anexo D-1'!Área_de_impresión</vt:lpstr>
      <vt:lpstr>'Anexo D-2'!Área_de_impresión</vt:lpstr>
      <vt:lpstr>'Anexo D-1'!Títulos_a_imprimir</vt:lpstr>
      <vt:lpstr>'Anexo D-2'!Títulos_a_imprimir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2020-03-04T19:10:11Z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