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filterPrivacy="1" autoCompressPictures="0"/>
  <bookViews>
    <workbookView xWindow="1960" yWindow="0" windowWidth="29620" windowHeight="16120"/>
  </bookViews>
  <sheets>
    <sheet name="Lagunas" sheetId="1" r:id="rId1"/>
    <sheet name="Estacas" sheetId="4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4" l="1"/>
  <c r="G41" i="4"/>
  <c r="G40" i="4"/>
  <c r="G39" i="4"/>
  <c r="G38" i="4"/>
  <c r="G37" i="4"/>
  <c r="G36" i="4"/>
  <c r="G31" i="4"/>
  <c r="G30" i="4"/>
  <c r="G29" i="4"/>
  <c r="G28" i="4"/>
  <c r="G27" i="4"/>
  <c r="G26" i="4"/>
  <c r="G25" i="4"/>
  <c r="G20" i="4"/>
  <c r="G19" i="4"/>
  <c r="G18" i="4"/>
  <c r="G17" i="4"/>
  <c r="G16" i="4"/>
  <c r="G15" i="4"/>
  <c r="G14" i="4"/>
  <c r="G9" i="4"/>
  <c r="G8" i="4"/>
  <c r="G7" i="4"/>
  <c r="G6" i="4"/>
  <c r="G5" i="4"/>
  <c r="G4" i="4"/>
  <c r="G3" i="4"/>
  <c r="AN9" i="1"/>
  <c r="AN8" i="1"/>
  <c r="AN7" i="1"/>
  <c r="AE47" i="1"/>
  <c r="AE46" i="1"/>
  <c r="AE45" i="1"/>
  <c r="AE44" i="1"/>
  <c r="AE43" i="1"/>
  <c r="AE42" i="1"/>
  <c r="AE41" i="1"/>
  <c r="AE40" i="1"/>
  <c r="AE35" i="1"/>
  <c r="AE34" i="1"/>
  <c r="AE33" i="1"/>
  <c r="AE23" i="1"/>
  <c r="AE22" i="1"/>
  <c r="AE21" i="1"/>
  <c r="AE20" i="1"/>
  <c r="AE19" i="1"/>
  <c r="AE11" i="1"/>
  <c r="AE10" i="1"/>
  <c r="AE9" i="1"/>
  <c r="AE8" i="1"/>
  <c r="AE7" i="1"/>
  <c r="W47" i="1"/>
  <c r="W46" i="1"/>
  <c r="W45" i="1"/>
  <c r="W44" i="1"/>
  <c r="W43" i="1"/>
  <c r="W34" i="1"/>
  <c r="W33" i="1"/>
  <c r="W32" i="1"/>
  <c r="W31" i="1"/>
  <c r="W23" i="1"/>
  <c r="W22" i="1"/>
  <c r="W21" i="1"/>
  <c r="W20" i="1"/>
  <c r="W19" i="1"/>
  <c r="W18" i="1"/>
  <c r="W17" i="1"/>
  <c r="W16" i="1"/>
  <c r="W11" i="1"/>
  <c r="W10" i="1"/>
  <c r="W9" i="1"/>
  <c r="W8" i="1"/>
  <c r="W7" i="1"/>
  <c r="W6" i="1"/>
  <c r="W5" i="1"/>
  <c r="W4" i="1"/>
  <c r="O47" i="1"/>
  <c r="O46" i="1"/>
  <c r="O45" i="1"/>
  <c r="O44" i="1"/>
  <c r="O43" i="1"/>
  <c r="O42" i="1"/>
  <c r="O41" i="1"/>
  <c r="O40" i="1"/>
  <c r="O35" i="1"/>
  <c r="O34" i="1"/>
  <c r="O33" i="1"/>
  <c r="O32" i="1"/>
  <c r="O31" i="1"/>
  <c r="O30" i="1"/>
  <c r="O29" i="1"/>
  <c r="O28" i="1"/>
  <c r="O23" i="1"/>
  <c r="O21" i="1"/>
  <c r="O20" i="1"/>
  <c r="O19" i="1"/>
  <c r="O18" i="1"/>
  <c r="O17" i="1"/>
  <c r="O16" i="1"/>
  <c r="O11" i="1"/>
  <c r="O9" i="1"/>
  <c r="O8" i="1"/>
  <c r="O7" i="1"/>
  <c r="O6" i="1"/>
  <c r="O5" i="1"/>
  <c r="O4" i="1"/>
  <c r="G47" i="1"/>
  <c r="G46" i="1"/>
  <c r="G45" i="1"/>
  <c r="G44" i="1"/>
  <c r="G43" i="1"/>
  <c r="G42" i="1"/>
  <c r="G41" i="1"/>
  <c r="G40" i="1"/>
  <c r="G35" i="1"/>
  <c r="G34" i="1"/>
  <c r="G33" i="1"/>
  <c r="G32" i="1"/>
  <c r="G31" i="1"/>
  <c r="G30" i="1"/>
  <c r="G29" i="1"/>
  <c r="G28" i="1"/>
  <c r="G23" i="1"/>
  <c r="G22" i="1"/>
  <c r="G21" i="1"/>
  <c r="G20" i="1"/>
  <c r="G19" i="1"/>
  <c r="G18" i="1"/>
  <c r="G17" i="1"/>
  <c r="G16" i="1"/>
  <c r="G11" i="1"/>
  <c r="G10" i="1"/>
  <c r="G9" i="1"/>
  <c r="G8" i="1"/>
  <c r="G7" i="1"/>
  <c r="G6" i="1"/>
  <c r="G5" i="1"/>
  <c r="G4" i="1"/>
</calcChain>
</file>

<file path=xl/comments1.xml><?xml version="1.0" encoding="utf-8"?>
<comments xmlns="http://schemas.openxmlformats.org/spreadsheetml/2006/main">
  <authors>
    <author>Autor</author>
  </authors>
  <commentList>
    <comment ref="AD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medido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CONAF no autorizó por flamencos…respaldo correo de conaf</t>
        </r>
      </text>
    </comment>
    <comment ref="V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  <comment ref="V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medía</t>
        </r>
      </text>
    </comment>
  </commentList>
</comments>
</file>

<file path=xl/sharedStrings.xml><?xml version="1.0" encoding="utf-8"?>
<sst xmlns="http://schemas.openxmlformats.org/spreadsheetml/2006/main" count="463" uniqueCount="36">
  <si>
    <t>Código Estación</t>
  </si>
  <si>
    <t>Sector</t>
  </si>
  <si>
    <t>Fecha</t>
  </si>
  <si>
    <t>La Punta-la Brava</t>
  </si>
  <si>
    <t>Sector Peine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</si>
  <si>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</si>
  <si>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</si>
  <si>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</si>
  <si>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</si>
  <si>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</si>
  <si>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</si>
  <si>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</si>
  <si>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</si>
  <si>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</si>
  <si>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</si>
  <si>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</si>
  <si>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Norte / Borde Este</t>
  </si>
  <si>
    <t>LM-12</t>
  </si>
  <si>
    <t>LM-13</t>
  </si>
  <si>
    <t>LM-14</t>
  </si>
  <si>
    <t>LM-15</t>
  </si>
  <si>
    <t>LM-16</t>
  </si>
  <si>
    <t>LM-17</t>
  </si>
  <si>
    <t>seco</t>
  </si>
  <si>
    <t>E1</t>
  </si>
  <si>
    <t>Laguna Interna</t>
  </si>
  <si>
    <t>0,612</t>
  </si>
  <si>
    <t>E2</t>
  </si>
  <si>
    <t>0,588</t>
  </si>
  <si>
    <t>E3</t>
  </si>
  <si>
    <t>0,503</t>
  </si>
  <si>
    <t>E4</t>
  </si>
  <si>
    <t>0,645</t>
  </si>
  <si>
    <t>Profundidad [m]</t>
  </si>
  <si>
    <t>Cota de nivel [msnm]</t>
  </si>
  <si>
    <t>Cota collar [msnm]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</si>
</sst>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47"/>
  <sheetViews>
    <sheetView tabSelected="1" view="pageLayout" topLeftCell="B3" workbookViewId="0">
      <selection activeCell="F16" sqref="F16"/>
    </sheetView>
  </sheetViews>
  <sheetFormatPr baseColWidth="10" defaultColWidth="9.1640625" defaultRowHeight="11" x14ac:dyDescent="0"/>
  <cols>
    <col min="1" max="2" width="9.1640625" style="6"/>
    <col min="3" max="3" width="18.33203125" style="6" bestFit="1" customWidth="1"/>
    <col min="4" max="5" width="9.1640625" style="6"/>
    <col min="6" max="6" width="11.6640625" style="29" customWidth="1"/>
    <col min="7" max="7" width="9.5" style="6" bestFit="1" customWidth="1"/>
    <col min="8" max="10" width="9.1640625" style="6"/>
    <col min="11" max="11" width="15.33203125" style="6" bestFit="1" customWidth="1"/>
    <col min="12" max="13" width="9.1640625" style="6"/>
    <col min="14" max="14" width="12" style="29" customWidth="1"/>
    <col min="15" max="15" width="9.1640625" style="6"/>
    <col min="16" max="16" width="10" style="6" customWidth="1"/>
    <col min="17" max="17" width="11.6640625" style="6" customWidth="1"/>
    <col min="18" max="18" width="9.1640625" style="6"/>
    <col min="19" max="19" width="15.33203125" style="6" bestFit="1" customWidth="1"/>
    <col min="20" max="21" width="9.1640625" style="6"/>
    <col min="22" max="22" width="11.5" style="29" customWidth="1"/>
    <col min="23" max="26" width="9.1640625" style="6"/>
    <col min="27" max="27" width="15.33203125" style="6" bestFit="1" customWidth="1"/>
    <col min="28" max="29" width="9.1640625" style="6"/>
    <col min="30" max="30" width="12" style="29" customWidth="1"/>
    <col min="31" max="33" width="9.1640625" style="6"/>
    <col min="34" max="34" width="9.33203125" style="6" customWidth="1"/>
    <col min="35" max="35" width="9.1640625" style="6"/>
    <col min="36" max="36" width="11" style="6" bestFit="1" customWidth="1"/>
    <col min="37" max="38" width="9.1640625" style="6"/>
    <col min="39" max="39" width="12" style="29" customWidth="1"/>
    <col min="40" max="16384" width="9.1640625" style="6"/>
  </cols>
  <sheetData>
    <row r="2" spans="2:40" ht="12" thickBot="1"/>
    <row r="3" spans="2:40" ht="33">
      <c r="B3" s="31" t="s">
        <v>0</v>
      </c>
      <c r="C3" s="32" t="s">
        <v>1</v>
      </c>
      <c r="D3" s="32" t="s">
        <v>2</v>
      </c>
      <c r="E3" s="33" t="s">
        <v>35</v>
      </c>
      <c r="F3" s="34" t="s">
        <v>33</v>
      </c>
      <c r="G3" s="30" t="s">
        <v>34</v>
      </c>
      <c r="J3" s="31" t="s">
        <v>0</v>
      </c>
      <c r="K3" s="32" t="s">
        <v>1</v>
      </c>
      <c r="L3" s="32" t="s">
        <v>2</v>
      </c>
      <c r="M3" s="33" t="s">
        <v>35</v>
      </c>
      <c r="N3" s="34" t="s">
        <v>33</v>
      </c>
      <c r="O3" s="30" t="s">
        <v>34</v>
      </c>
      <c r="R3" s="31" t="s">
        <v>0</v>
      </c>
      <c r="S3" s="32" t="s">
        <v>1</v>
      </c>
      <c r="T3" s="32" t="s">
        <v>2</v>
      </c>
      <c r="U3" s="33" t="s">
        <v>35</v>
      </c>
      <c r="V3" s="34" t="s">
        <v>33</v>
      </c>
      <c r="W3" s="30" t="s">
        <v>34</v>
      </c>
      <c r="X3" s="24"/>
      <c r="Z3" s="31" t="s">
        <v>0</v>
      </c>
      <c r="AA3" s="32" t="s">
        <v>1</v>
      </c>
      <c r="AB3" s="32" t="s">
        <v>2</v>
      </c>
      <c r="AC3" s="33" t="s">
        <v>35</v>
      </c>
      <c r="AD3" s="34" t="s">
        <v>33</v>
      </c>
      <c r="AE3" s="30" t="s">
        <v>34</v>
      </c>
      <c r="AI3" s="31" t="s">
        <v>0</v>
      </c>
      <c r="AJ3" s="32" t="s">
        <v>1</v>
      </c>
      <c r="AK3" s="32" t="s">
        <v>2</v>
      </c>
      <c r="AL3" s="33" t="s">
        <v>35</v>
      </c>
      <c r="AM3" s="34" t="s">
        <v>33</v>
      </c>
      <c r="AN3" s="30" t="s">
        <v>34</v>
      </c>
    </row>
    <row r="4" spans="2:40">
      <c r="B4" s="16" t="s">
        <v>5</v>
      </c>
      <c r="C4" s="8" t="s">
        <v>3</v>
      </c>
      <c r="D4" s="9">
        <v>42491</v>
      </c>
      <c r="E4" s="10">
        <v>2300.33</v>
      </c>
      <c r="F4" s="11">
        <v>0.29499999999999998</v>
      </c>
      <c r="G4" s="36">
        <f t="shared" ref="G4:G11" si="0">E4-F4</f>
        <v>2300.0349999999999</v>
      </c>
      <c r="J4" s="16" t="s">
        <v>9</v>
      </c>
      <c r="K4" s="8" t="s">
        <v>4</v>
      </c>
      <c r="L4" s="9">
        <v>42491</v>
      </c>
      <c r="M4" s="10">
        <v>2300.5830000000001</v>
      </c>
      <c r="N4" s="11">
        <v>0.66200000000000003</v>
      </c>
      <c r="O4" s="36">
        <f t="shared" ref="O4:O9" si="1">M4-N4</f>
        <v>2299.9210000000003</v>
      </c>
      <c r="R4" s="16" t="s">
        <v>13</v>
      </c>
      <c r="S4" s="8" t="s">
        <v>4</v>
      </c>
      <c r="T4" s="9">
        <v>42491</v>
      </c>
      <c r="U4" s="10">
        <v>2299.7260000000001</v>
      </c>
      <c r="V4" s="11">
        <v>0.85</v>
      </c>
      <c r="W4" s="36">
        <f t="shared" ref="W4:W11" si="2">U4-V4</f>
        <v>2298.8760000000002</v>
      </c>
      <c r="X4" s="25"/>
      <c r="Z4" s="16" t="s">
        <v>18</v>
      </c>
      <c r="AA4" s="8" t="s">
        <v>16</v>
      </c>
      <c r="AB4" s="9">
        <v>42491</v>
      </c>
      <c r="AC4" s="10">
        <v>2300.3760000000002</v>
      </c>
      <c r="AD4" s="11"/>
      <c r="AE4" s="36"/>
      <c r="AI4" s="16" t="s">
        <v>22</v>
      </c>
      <c r="AJ4" s="8" t="s">
        <v>4</v>
      </c>
      <c r="AK4" s="9">
        <v>42491</v>
      </c>
      <c r="AL4" s="10">
        <v>2299.6060000000002</v>
      </c>
      <c r="AM4" s="11" t="s">
        <v>23</v>
      </c>
      <c r="AN4" s="36"/>
    </row>
    <row r="5" spans="2:40">
      <c r="B5" s="16" t="s">
        <v>5</v>
      </c>
      <c r="C5" s="8" t="s">
        <v>3</v>
      </c>
      <c r="D5" s="9">
        <v>42522</v>
      </c>
      <c r="E5" s="10">
        <v>2300.33</v>
      </c>
      <c r="F5" s="12">
        <v>0.29199999999999998</v>
      </c>
      <c r="G5" s="36">
        <f t="shared" si="0"/>
        <v>2300.038</v>
      </c>
      <c r="J5" s="16" t="s">
        <v>9</v>
      </c>
      <c r="K5" s="8" t="s">
        <v>4</v>
      </c>
      <c r="L5" s="9">
        <v>42522</v>
      </c>
      <c r="M5" s="10">
        <v>2300.5830000000001</v>
      </c>
      <c r="N5" s="12">
        <v>0.65700000000000003</v>
      </c>
      <c r="O5" s="36">
        <f t="shared" si="1"/>
        <v>2299.9259999999999</v>
      </c>
      <c r="R5" s="16" t="s">
        <v>13</v>
      </c>
      <c r="S5" s="8" t="s">
        <v>4</v>
      </c>
      <c r="T5" s="9">
        <v>42522</v>
      </c>
      <c r="U5" s="10">
        <v>2299.7260000000001</v>
      </c>
      <c r="V5" s="12">
        <v>0.80600000000000005</v>
      </c>
      <c r="W5" s="36">
        <f t="shared" si="2"/>
        <v>2298.92</v>
      </c>
      <c r="X5" s="25"/>
      <c r="Z5" s="16" t="s">
        <v>18</v>
      </c>
      <c r="AA5" s="8" t="s">
        <v>16</v>
      </c>
      <c r="AB5" s="9">
        <v>42522</v>
      </c>
      <c r="AC5" s="10">
        <v>2300.3760000000002</v>
      </c>
      <c r="AD5" s="12"/>
      <c r="AE5" s="36"/>
      <c r="AI5" s="16" t="s">
        <v>22</v>
      </c>
      <c r="AJ5" s="8" t="s">
        <v>4</v>
      </c>
      <c r="AK5" s="9">
        <v>42522</v>
      </c>
      <c r="AL5" s="10">
        <v>2299.6060000000002</v>
      </c>
      <c r="AM5" s="12" t="s">
        <v>23</v>
      </c>
      <c r="AN5" s="36"/>
    </row>
    <row r="6" spans="2:40">
      <c r="B6" s="16" t="s">
        <v>5</v>
      </c>
      <c r="C6" s="8" t="s">
        <v>3</v>
      </c>
      <c r="D6" s="9">
        <v>42552</v>
      </c>
      <c r="E6" s="10">
        <v>2300.33</v>
      </c>
      <c r="F6" s="12">
        <v>0.27900000000000003</v>
      </c>
      <c r="G6" s="36">
        <f t="shared" si="0"/>
        <v>2300.0509999999999</v>
      </c>
      <c r="J6" s="16" t="s">
        <v>9</v>
      </c>
      <c r="K6" s="8" t="s">
        <v>4</v>
      </c>
      <c r="L6" s="9">
        <v>42552</v>
      </c>
      <c r="M6" s="10">
        <v>2300.5830000000001</v>
      </c>
      <c r="N6" s="12">
        <v>0.65200000000000002</v>
      </c>
      <c r="O6" s="36">
        <f t="shared" si="1"/>
        <v>2299.931</v>
      </c>
      <c r="R6" s="16" t="s">
        <v>13</v>
      </c>
      <c r="S6" s="8" t="s">
        <v>4</v>
      </c>
      <c r="T6" s="9">
        <v>42552</v>
      </c>
      <c r="U6" s="10">
        <v>2299.7260000000001</v>
      </c>
      <c r="V6" s="12">
        <v>0.80600000000000005</v>
      </c>
      <c r="W6" s="36">
        <f t="shared" si="2"/>
        <v>2298.92</v>
      </c>
      <c r="X6" s="25"/>
      <c r="Z6" s="16" t="s">
        <v>18</v>
      </c>
      <c r="AA6" s="8" t="s">
        <v>16</v>
      </c>
      <c r="AB6" s="9">
        <v>42552</v>
      </c>
      <c r="AC6" s="10">
        <v>2300.3760000000002</v>
      </c>
      <c r="AD6" s="12"/>
      <c r="AE6" s="36"/>
      <c r="AI6" s="16" t="s">
        <v>22</v>
      </c>
      <c r="AJ6" s="8" t="s">
        <v>4</v>
      </c>
      <c r="AK6" s="9">
        <v>42552</v>
      </c>
      <c r="AL6" s="10">
        <v>2299.6060000000002</v>
      </c>
      <c r="AM6" s="12" t="s">
        <v>23</v>
      </c>
      <c r="AN6" s="36"/>
    </row>
    <row r="7" spans="2:40">
      <c r="B7" s="16" t="s">
        <v>5</v>
      </c>
      <c r="C7" s="8" t="s">
        <v>3</v>
      </c>
      <c r="D7" s="9">
        <v>42583</v>
      </c>
      <c r="E7" s="10">
        <v>2300.33</v>
      </c>
      <c r="F7" s="12">
        <v>0.28699999999999998</v>
      </c>
      <c r="G7" s="36">
        <f t="shared" si="0"/>
        <v>2300.0430000000001</v>
      </c>
      <c r="J7" s="16" t="s">
        <v>9</v>
      </c>
      <c r="K7" s="8" t="s">
        <v>4</v>
      </c>
      <c r="L7" s="9">
        <v>42583</v>
      </c>
      <c r="M7" s="10">
        <v>2300.5830000000001</v>
      </c>
      <c r="N7" s="12">
        <v>0.65500000000000003</v>
      </c>
      <c r="O7" s="36">
        <f t="shared" si="1"/>
        <v>2299.9279999999999</v>
      </c>
      <c r="R7" s="16" t="s">
        <v>13</v>
      </c>
      <c r="S7" s="8" t="s">
        <v>4</v>
      </c>
      <c r="T7" s="9">
        <v>42583</v>
      </c>
      <c r="U7" s="10">
        <v>2299.7260000000001</v>
      </c>
      <c r="V7" s="12">
        <v>0.81100000000000005</v>
      </c>
      <c r="W7" s="36">
        <f t="shared" si="2"/>
        <v>2298.915</v>
      </c>
      <c r="X7" s="25"/>
      <c r="Z7" s="16" t="s">
        <v>18</v>
      </c>
      <c r="AA7" s="8" t="s">
        <v>16</v>
      </c>
      <c r="AB7" s="9">
        <v>42583</v>
      </c>
      <c r="AC7" s="10">
        <v>2300.3760000000002</v>
      </c>
      <c r="AD7" s="12">
        <v>0.92</v>
      </c>
      <c r="AE7" s="36">
        <f>AC7-AD7</f>
        <v>2299.4560000000001</v>
      </c>
      <c r="AI7" s="16" t="s">
        <v>22</v>
      </c>
      <c r="AJ7" s="8" t="s">
        <v>4</v>
      </c>
      <c r="AK7" s="9">
        <v>42583</v>
      </c>
      <c r="AL7" s="10">
        <v>2299.6060000000002</v>
      </c>
      <c r="AM7" s="12">
        <v>1.1850000000000001</v>
      </c>
      <c r="AN7" s="36">
        <f>AL7-AM7</f>
        <v>2298.4210000000003</v>
      </c>
    </row>
    <row r="8" spans="2:40">
      <c r="B8" s="16" t="s">
        <v>5</v>
      </c>
      <c r="C8" s="8" t="s">
        <v>3</v>
      </c>
      <c r="D8" s="9">
        <v>42614</v>
      </c>
      <c r="E8" s="10">
        <v>2300.33</v>
      </c>
      <c r="F8" s="12">
        <v>0.30199999999999999</v>
      </c>
      <c r="G8" s="36">
        <f t="shared" si="0"/>
        <v>2300.0279999999998</v>
      </c>
      <c r="J8" s="16" t="s">
        <v>9</v>
      </c>
      <c r="K8" s="8" t="s">
        <v>4</v>
      </c>
      <c r="L8" s="9">
        <v>42614</v>
      </c>
      <c r="M8" s="10">
        <v>2300.5830000000001</v>
      </c>
      <c r="N8" s="12">
        <v>0.65400000000000003</v>
      </c>
      <c r="O8" s="36">
        <f t="shared" si="1"/>
        <v>2299.9290000000001</v>
      </c>
      <c r="R8" s="16" t="s">
        <v>13</v>
      </c>
      <c r="S8" s="8" t="s">
        <v>4</v>
      </c>
      <c r="T8" s="9">
        <v>42614</v>
      </c>
      <c r="U8" s="10">
        <v>2299.7260000000001</v>
      </c>
      <c r="V8" s="12">
        <v>0.82</v>
      </c>
      <c r="W8" s="36">
        <f t="shared" si="2"/>
        <v>2298.9059999999999</v>
      </c>
      <c r="X8" s="25"/>
      <c r="Z8" s="16" t="s">
        <v>18</v>
      </c>
      <c r="AA8" s="8" t="s">
        <v>16</v>
      </c>
      <c r="AB8" s="9">
        <v>42614</v>
      </c>
      <c r="AC8" s="10">
        <v>2300.3760000000002</v>
      </c>
      <c r="AD8" s="12">
        <v>0.93</v>
      </c>
      <c r="AE8" s="36">
        <f>AC8-AD8</f>
        <v>2299.4460000000004</v>
      </c>
      <c r="AI8" s="16" t="s">
        <v>22</v>
      </c>
      <c r="AJ8" s="8" t="s">
        <v>4</v>
      </c>
      <c r="AK8" s="9">
        <v>42614</v>
      </c>
      <c r="AL8" s="10">
        <v>2299.6060000000002</v>
      </c>
      <c r="AM8" s="12">
        <v>1.224</v>
      </c>
      <c r="AN8" s="36">
        <f>AL8-AM8</f>
        <v>2298.3820000000001</v>
      </c>
    </row>
    <row r="9" spans="2:40">
      <c r="B9" s="16" t="s">
        <v>5</v>
      </c>
      <c r="C9" s="8" t="s">
        <v>3</v>
      </c>
      <c r="D9" s="9">
        <v>42644</v>
      </c>
      <c r="E9" s="10">
        <v>2300.33</v>
      </c>
      <c r="F9" s="12">
        <v>0.31900000000000001</v>
      </c>
      <c r="G9" s="36">
        <f t="shared" si="0"/>
        <v>2300.011</v>
      </c>
      <c r="J9" s="16" t="s">
        <v>9</v>
      </c>
      <c r="K9" s="8" t="s">
        <v>4</v>
      </c>
      <c r="L9" s="9">
        <v>42644</v>
      </c>
      <c r="M9" s="10">
        <v>2300.5830000000001</v>
      </c>
      <c r="N9" s="12">
        <v>0.65200000000000002</v>
      </c>
      <c r="O9" s="36">
        <f t="shared" si="1"/>
        <v>2299.931</v>
      </c>
      <c r="R9" s="16" t="s">
        <v>13</v>
      </c>
      <c r="S9" s="8" t="s">
        <v>4</v>
      </c>
      <c r="T9" s="9">
        <v>42644</v>
      </c>
      <c r="U9" s="10">
        <v>2299.7260000000001</v>
      </c>
      <c r="V9" s="12">
        <v>0.82899999999999996</v>
      </c>
      <c r="W9" s="36">
        <f t="shared" si="2"/>
        <v>2298.8969999999999</v>
      </c>
      <c r="X9" s="25"/>
      <c r="Z9" s="16" t="s">
        <v>18</v>
      </c>
      <c r="AA9" s="8" t="s">
        <v>16</v>
      </c>
      <c r="AB9" s="9">
        <v>42644</v>
      </c>
      <c r="AC9" s="10">
        <v>2300.3760000000002</v>
      </c>
      <c r="AD9" s="12">
        <v>0.94899999999999995</v>
      </c>
      <c r="AE9" s="36">
        <f>AC9-AD9</f>
        <v>2299.4270000000001</v>
      </c>
      <c r="AI9" s="16" t="s">
        <v>22</v>
      </c>
      <c r="AJ9" s="8" t="s">
        <v>4</v>
      </c>
      <c r="AK9" s="9">
        <v>42644</v>
      </c>
      <c r="AL9" s="10">
        <v>2299.6060000000002</v>
      </c>
      <c r="AM9" s="12">
        <v>1.264</v>
      </c>
      <c r="AN9" s="36">
        <f>AL9-AM9</f>
        <v>2298.3420000000001</v>
      </c>
    </row>
    <row r="10" spans="2:40">
      <c r="B10" s="16" t="s">
        <v>5</v>
      </c>
      <c r="C10" s="8" t="s">
        <v>3</v>
      </c>
      <c r="D10" s="9">
        <v>42675</v>
      </c>
      <c r="E10" s="10">
        <v>2300.33</v>
      </c>
      <c r="F10" s="12">
        <v>0.35</v>
      </c>
      <c r="G10" s="36">
        <f t="shared" si="0"/>
        <v>2299.98</v>
      </c>
      <c r="J10" s="16" t="s">
        <v>9</v>
      </c>
      <c r="K10" s="8" t="s">
        <v>4</v>
      </c>
      <c r="L10" s="9">
        <v>42675</v>
      </c>
      <c r="M10" s="10">
        <v>2300.5830000000001</v>
      </c>
      <c r="N10" s="12"/>
      <c r="O10" s="36"/>
      <c r="R10" s="16" t="s">
        <v>13</v>
      </c>
      <c r="S10" s="8" t="s">
        <v>4</v>
      </c>
      <c r="T10" s="9">
        <v>42675</v>
      </c>
      <c r="U10" s="10">
        <v>2299.7260000000001</v>
      </c>
      <c r="V10" s="12">
        <v>0.82399999999999995</v>
      </c>
      <c r="W10" s="36">
        <f t="shared" si="2"/>
        <v>2298.902</v>
      </c>
      <c r="X10" s="25"/>
      <c r="Z10" s="16" t="s">
        <v>18</v>
      </c>
      <c r="AA10" s="8" t="s">
        <v>16</v>
      </c>
      <c r="AB10" s="9">
        <v>42675</v>
      </c>
      <c r="AC10" s="10">
        <v>2300.3760000000002</v>
      </c>
      <c r="AD10" s="12">
        <v>0.96</v>
      </c>
      <c r="AE10" s="36">
        <f>AC10-AD10</f>
        <v>2299.4160000000002</v>
      </c>
      <c r="AI10" s="16" t="s">
        <v>22</v>
      </c>
      <c r="AJ10" s="8" t="s">
        <v>4</v>
      </c>
      <c r="AK10" s="9">
        <v>42675</v>
      </c>
      <c r="AL10" s="10">
        <v>2299.6060000000002</v>
      </c>
      <c r="AM10" s="12" t="s">
        <v>23</v>
      </c>
      <c r="AN10" s="36"/>
    </row>
    <row r="11" spans="2:40" ht="12" thickBot="1">
      <c r="B11" s="17" t="s">
        <v>5</v>
      </c>
      <c r="C11" s="18" t="s">
        <v>3</v>
      </c>
      <c r="D11" s="19">
        <v>42705</v>
      </c>
      <c r="E11" s="20">
        <v>2300.33</v>
      </c>
      <c r="F11" s="21">
        <v>0.36599999999999999</v>
      </c>
      <c r="G11" s="37">
        <f t="shared" si="0"/>
        <v>2299.9639999999999</v>
      </c>
      <c r="J11" s="17" t="s">
        <v>9</v>
      </c>
      <c r="K11" s="18" t="s">
        <v>4</v>
      </c>
      <c r="L11" s="19">
        <v>42705</v>
      </c>
      <c r="M11" s="20">
        <v>2300.5830000000001</v>
      </c>
      <c r="N11" s="21">
        <v>0.65500000000000003</v>
      </c>
      <c r="O11" s="37">
        <f>M11-N11</f>
        <v>2299.9279999999999</v>
      </c>
      <c r="R11" s="17" t="s">
        <v>13</v>
      </c>
      <c r="S11" s="18" t="s">
        <v>4</v>
      </c>
      <c r="T11" s="19">
        <v>42705</v>
      </c>
      <c r="U11" s="20">
        <v>2299.7260000000001</v>
      </c>
      <c r="V11" s="21">
        <v>0.83</v>
      </c>
      <c r="W11" s="37">
        <f t="shared" si="2"/>
        <v>2298.8960000000002</v>
      </c>
      <c r="X11" s="25"/>
      <c r="Z11" s="17" t="s">
        <v>18</v>
      </c>
      <c r="AA11" s="18" t="s">
        <v>16</v>
      </c>
      <c r="AB11" s="19">
        <v>42705</v>
      </c>
      <c r="AC11" s="20">
        <v>2300.3760000000002</v>
      </c>
      <c r="AD11" s="21">
        <v>0.95899999999999996</v>
      </c>
      <c r="AE11" s="37">
        <f>AC11-AD11</f>
        <v>2299.4170000000004</v>
      </c>
      <c r="AI11" s="17" t="s">
        <v>22</v>
      </c>
      <c r="AJ11" s="18" t="s">
        <v>4</v>
      </c>
      <c r="AK11" s="19">
        <v>42705</v>
      </c>
      <c r="AL11" s="20">
        <v>2299.6060000000002</v>
      </c>
      <c r="AM11" s="21" t="s">
        <v>23</v>
      </c>
      <c r="AN11" s="37"/>
    </row>
    <row r="12" spans="2:40">
      <c r="B12" s="26"/>
      <c r="C12" s="26"/>
      <c r="D12" s="27"/>
      <c r="E12" s="38"/>
      <c r="F12" s="28"/>
      <c r="G12" s="25"/>
      <c r="J12" s="26"/>
      <c r="K12" s="26"/>
      <c r="L12" s="27"/>
      <c r="M12" s="38"/>
      <c r="N12" s="28"/>
      <c r="O12" s="25"/>
      <c r="R12" s="26"/>
      <c r="S12" s="26"/>
      <c r="T12" s="27"/>
      <c r="U12" s="38"/>
      <c r="V12" s="28"/>
      <c r="W12" s="25"/>
      <c r="X12" s="25"/>
      <c r="Z12" s="26"/>
      <c r="AA12" s="26"/>
      <c r="AB12" s="27"/>
      <c r="AC12" s="38"/>
      <c r="AD12" s="28"/>
      <c r="AE12" s="25"/>
      <c r="AI12" s="26"/>
      <c r="AJ12" s="26"/>
      <c r="AK12" s="27"/>
      <c r="AL12" s="38"/>
      <c r="AM12" s="28"/>
      <c r="AN12" s="25"/>
    </row>
    <row r="14" spans="2:40" ht="12" thickBot="1"/>
    <row r="15" spans="2:40" ht="33">
      <c r="B15" s="31" t="s">
        <v>0</v>
      </c>
      <c r="C15" s="32" t="s">
        <v>1</v>
      </c>
      <c r="D15" s="32" t="s">
        <v>2</v>
      </c>
      <c r="E15" s="33" t="s">
        <v>35</v>
      </c>
      <c r="F15" s="34" t="s">
        <v>33</v>
      </c>
      <c r="G15" s="30" t="s">
        <v>34</v>
      </c>
      <c r="J15" s="31" t="s">
        <v>0</v>
      </c>
      <c r="K15" s="32" t="s">
        <v>1</v>
      </c>
      <c r="L15" s="32" t="s">
        <v>2</v>
      </c>
      <c r="M15" s="33" t="s">
        <v>35</v>
      </c>
      <c r="N15" s="34" t="s">
        <v>33</v>
      </c>
      <c r="O15" s="30" t="s">
        <v>34</v>
      </c>
      <c r="R15" s="31" t="s">
        <v>0</v>
      </c>
      <c r="S15" s="32" t="s">
        <v>1</v>
      </c>
      <c r="T15" s="32" t="s">
        <v>2</v>
      </c>
      <c r="U15" s="33" t="s">
        <v>35</v>
      </c>
      <c r="V15" s="34" t="s">
        <v>33</v>
      </c>
      <c r="W15" s="30" t="s">
        <v>34</v>
      </c>
      <c r="X15" s="24"/>
      <c r="Z15" s="31" t="s">
        <v>0</v>
      </c>
      <c r="AA15" s="32" t="s">
        <v>1</v>
      </c>
      <c r="AB15" s="32" t="s">
        <v>2</v>
      </c>
      <c r="AC15" s="33" t="s">
        <v>35</v>
      </c>
      <c r="AD15" s="34" t="s">
        <v>33</v>
      </c>
      <c r="AE15" s="30" t="s">
        <v>34</v>
      </c>
    </row>
    <row r="16" spans="2:40">
      <c r="B16" s="16" t="s">
        <v>6</v>
      </c>
      <c r="C16" s="8" t="s">
        <v>3</v>
      </c>
      <c r="D16" s="9">
        <v>42491</v>
      </c>
      <c r="E16" s="10">
        <v>2300.7950000000001</v>
      </c>
      <c r="F16" s="48">
        <v>0.76800000000000002</v>
      </c>
      <c r="G16" s="36">
        <f t="shared" ref="G16:G23" si="3">E16-F16</f>
        <v>2300.027</v>
      </c>
      <c r="J16" s="16" t="s">
        <v>10</v>
      </c>
      <c r="K16" s="8" t="s">
        <v>4</v>
      </c>
      <c r="L16" s="9">
        <v>42491</v>
      </c>
      <c r="M16" s="10">
        <v>2300.7759999999998</v>
      </c>
      <c r="N16" s="11">
        <v>0.85299999999999998</v>
      </c>
      <c r="O16" s="36">
        <f t="shared" ref="O16:O21" si="4">M16-N16</f>
        <v>2299.9229999999998</v>
      </c>
      <c r="R16" s="16" t="s">
        <v>14</v>
      </c>
      <c r="S16" s="8" t="s">
        <v>4</v>
      </c>
      <c r="T16" s="9">
        <v>42491</v>
      </c>
      <c r="U16" s="10">
        <v>2299.6909999999998</v>
      </c>
      <c r="V16" s="11">
        <v>0.98</v>
      </c>
      <c r="W16" s="36">
        <f t="shared" ref="W16:W23" si="5">U16-V16</f>
        <v>2298.7109999999998</v>
      </c>
      <c r="X16" s="25"/>
      <c r="Z16" s="16" t="s">
        <v>19</v>
      </c>
      <c r="AA16" s="8" t="s">
        <v>16</v>
      </c>
      <c r="AB16" s="9">
        <v>42491</v>
      </c>
      <c r="AC16" s="10">
        <v>2300.4960000000001</v>
      </c>
      <c r="AD16" s="11"/>
      <c r="AE16" s="36"/>
    </row>
    <row r="17" spans="2:31">
      <c r="B17" s="16" t="s">
        <v>6</v>
      </c>
      <c r="C17" s="8" t="s">
        <v>3</v>
      </c>
      <c r="D17" s="9">
        <v>42522</v>
      </c>
      <c r="E17" s="10">
        <v>2300.7950000000001</v>
      </c>
      <c r="F17" s="12">
        <v>0.76100000000000001</v>
      </c>
      <c r="G17" s="36">
        <f t="shared" si="3"/>
        <v>2300.0340000000001</v>
      </c>
      <c r="J17" s="16" t="s">
        <v>10</v>
      </c>
      <c r="K17" s="8" t="s">
        <v>4</v>
      </c>
      <c r="L17" s="9">
        <v>42522</v>
      </c>
      <c r="M17" s="10">
        <v>2300.7759999999998</v>
      </c>
      <c r="N17" s="12">
        <v>0.84799999999999998</v>
      </c>
      <c r="O17" s="36">
        <f t="shared" si="4"/>
        <v>2299.9279999999999</v>
      </c>
      <c r="R17" s="16" t="s">
        <v>14</v>
      </c>
      <c r="S17" s="8" t="s">
        <v>4</v>
      </c>
      <c r="T17" s="9">
        <v>42522</v>
      </c>
      <c r="U17" s="10">
        <v>2299.6909999999998</v>
      </c>
      <c r="V17" s="12">
        <v>0.79400000000000004</v>
      </c>
      <c r="W17" s="36">
        <f t="shared" si="5"/>
        <v>2298.8969999999999</v>
      </c>
      <c r="X17" s="25"/>
      <c r="Z17" s="16" t="s">
        <v>19</v>
      </c>
      <c r="AA17" s="8" t="s">
        <v>16</v>
      </c>
      <c r="AB17" s="9">
        <v>42522</v>
      </c>
      <c r="AC17" s="10">
        <v>2300.4960000000001</v>
      </c>
      <c r="AD17" s="12"/>
      <c r="AE17" s="36"/>
    </row>
    <row r="18" spans="2:31">
      <c r="B18" s="16" t="s">
        <v>6</v>
      </c>
      <c r="C18" s="8" t="s">
        <v>3</v>
      </c>
      <c r="D18" s="9">
        <v>42552</v>
      </c>
      <c r="E18" s="10">
        <v>2300.7950000000001</v>
      </c>
      <c r="F18" s="12">
        <v>0.748</v>
      </c>
      <c r="G18" s="36">
        <f t="shared" si="3"/>
        <v>2300.047</v>
      </c>
      <c r="J18" s="16" t="s">
        <v>10</v>
      </c>
      <c r="K18" s="8" t="s">
        <v>4</v>
      </c>
      <c r="L18" s="9">
        <v>42552</v>
      </c>
      <c r="M18" s="10">
        <v>2300.7759999999998</v>
      </c>
      <c r="N18" s="12">
        <v>0.85099999999999998</v>
      </c>
      <c r="O18" s="36">
        <f t="shared" si="4"/>
        <v>2299.9249999999997</v>
      </c>
      <c r="R18" s="16" t="s">
        <v>14</v>
      </c>
      <c r="S18" s="8" t="s">
        <v>4</v>
      </c>
      <c r="T18" s="9">
        <v>42552</v>
      </c>
      <c r="U18" s="10">
        <v>2299.6909999999998</v>
      </c>
      <c r="V18" s="12">
        <v>0.78300000000000003</v>
      </c>
      <c r="W18" s="36">
        <f t="shared" si="5"/>
        <v>2298.9079999999999</v>
      </c>
      <c r="X18" s="25"/>
      <c r="Z18" s="16" t="s">
        <v>19</v>
      </c>
      <c r="AA18" s="8" t="s">
        <v>16</v>
      </c>
      <c r="AB18" s="9">
        <v>42552</v>
      </c>
      <c r="AC18" s="10">
        <v>2300.4960000000001</v>
      </c>
      <c r="AD18" s="12"/>
      <c r="AE18" s="36"/>
    </row>
    <row r="19" spans="2:31">
      <c r="B19" s="16" t="s">
        <v>6</v>
      </c>
      <c r="C19" s="8" t="s">
        <v>3</v>
      </c>
      <c r="D19" s="9">
        <v>42583</v>
      </c>
      <c r="E19" s="10">
        <v>2300.7950000000001</v>
      </c>
      <c r="F19" s="12">
        <v>0.753</v>
      </c>
      <c r="G19" s="36">
        <f t="shared" si="3"/>
        <v>2300.0419999999999</v>
      </c>
      <c r="J19" s="16" t="s">
        <v>10</v>
      </c>
      <c r="K19" s="8" t="s">
        <v>4</v>
      </c>
      <c r="L19" s="9">
        <v>42583</v>
      </c>
      <c r="M19" s="10">
        <v>2300.7759999999998</v>
      </c>
      <c r="N19" s="12">
        <v>0.85699999999999998</v>
      </c>
      <c r="O19" s="36">
        <f t="shared" si="4"/>
        <v>2299.9189999999999</v>
      </c>
      <c r="R19" s="16" t="s">
        <v>14</v>
      </c>
      <c r="S19" s="8" t="s">
        <v>4</v>
      </c>
      <c r="T19" s="9">
        <v>42583</v>
      </c>
      <c r="U19" s="10">
        <v>2299.6909999999998</v>
      </c>
      <c r="V19" s="12">
        <v>0.78600000000000003</v>
      </c>
      <c r="W19" s="36">
        <f t="shared" si="5"/>
        <v>2298.9049999999997</v>
      </c>
      <c r="X19" s="25"/>
      <c r="Z19" s="16" t="s">
        <v>19</v>
      </c>
      <c r="AA19" s="8" t="s">
        <v>16</v>
      </c>
      <c r="AB19" s="9">
        <v>42583</v>
      </c>
      <c r="AC19" s="10">
        <v>2300.4960000000001</v>
      </c>
      <c r="AD19" s="12">
        <v>0.89100000000000001</v>
      </c>
      <c r="AE19" s="36">
        <f>AC19-AD19</f>
        <v>2299.605</v>
      </c>
    </row>
    <row r="20" spans="2:31">
      <c r="B20" s="16" t="s">
        <v>6</v>
      </c>
      <c r="C20" s="8" t="s">
        <v>3</v>
      </c>
      <c r="D20" s="9">
        <v>42614</v>
      </c>
      <c r="E20" s="10">
        <v>2300.7950000000001</v>
      </c>
      <c r="F20" s="12">
        <v>0.78400000000000003</v>
      </c>
      <c r="G20" s="36">
        <f t="shared" si="3"/>
        <v>2300.011</v>
      </c>
      <c r="J20" s="16" t="s">
        <v>10</v>
      </c>
      <c r="K20" s="8" t="s">
        <v>4</v>
      </c>
      <c r="L20" s="9">
        <v>42614</v>
      </c>
      <c r="M20" s="10">
        <v>2300.7759999999998</v>
      </c>
      <c r="N20" s="12">
        <v>0.85799999999999998</v>
      </c>
      <c r="O20" s="36">
        <f t="shared" si="4"/>
        <v>2299.9179999999997</v>
      </c>
      <c r="R20" s="16" t="s">
        <v>14</v>
      </c>
      <c r="S20" s="8" t="s">
        <v>4</v>
      </c>
      <c r="T20" s="9">
        <v>42614</v>
      </c>
      <c r="U20" s="10">
        <v>2299.6909999999998</v>
      </c>
      <c r="V20" s="12">
        <v>0.78600000000000003</v>
      </c>
      <c r="W20" s="36">
        <f t="shared" si="5"/>
        <v>2298.9049999999997</v>
      </c>
      <c r="X20" s="25"/>
      <c r="Z20" s="16" t="s">
        <v>19</v>
      </c>
      <c r="AA20" s="8" t="s">
        <v>16</v>
      </c>
      <c r="AB20" s="9">
        <v>42614</v>
      </c>
      <c r="AC20" s="10">
        <v>2300.4960000000001</v>
      </c>
      <c r="AD20" s="12">
        <v>0.89500000000000002</v>
      </c>
      <c r="AE20" s="36">
        <f>AC20-AD20</f>
        <v>2299.6010000000001</v>
      </c>
    </row>
    <row r="21" spans="2:31">
      <c r="B21" s="16" t="s">
        <v>6</v>
      </c>
      <c r="C21" s="8" t="s">
        <v>3</v>
      </c>
      <c r="D21" s="9">
        <v>42644</v>
      </c>
      <c r="E21" s="10">
        <v>2300.7950000000001</v>
      </c>
      <c r="F21" s="12">
        <v>0.79600000000000004</v>
      </c>
      <c r="G21" s="36">
        <f t="shared" si="3"/>
        <v>2299.9990000000003</v>
      </c>
      <c r="J21" s="16" t="s">
        <v>10</v>
      </c>
      <c r="K21" s="8" t="s">
        <v>4</v>
      </c>
      <c r="L21" s="9">
        <v>42644</v>
      </c>
      <c r="M21" s="10">
        <v>2300.7759999999998</v>
      </c>
      <c r="N21" s="12">
        <v>0.85399999999999998</v>
      </c>
      <c r="O21" s="36">
        <f t="shared" si="4"/>
        <v>2299.922</v>
      </c>
      <c r="R21" s="16" t="s">
        <v>14</v>
      </c>
      <c r="S21" s="8" t="s">
        <v>4</v>
      </c>
      <c r="T21" s="9">
        <v>42644</v>
      </c>
      <c r="U21" s="10">
        <v>2299.6909999999998</v>
      </c>
      <c r="V21" s="12">
        <v>0.79</v>
      </c>
      <c r="W21" s="36">
        <f t="shared" si="5"/>
        <v>2298.9009999999998</v>
      </c>
      <c r="X21" s="25"/>
      <c r="Z21" s="16" t="s">
        <v>19</v>
      </c>
      <c r="AA21" s="8" t="s">
        <v>16</v>
      </c>
      <c r="AB21" s="9">
        <v>42644</v>
      </c>
      <c r="AC21" s="10">
        <v>2300.4960000000001</v>
      </c>
      <c r="AD21" s="12">
        <v>0.94699999999999995</v>
      </c>
      <c r="AE21" s="36">
        <f>AC21-AD21</f>
        <v>2299.549</v>
      </c>
    </row>
    <row r="22" spans="2:31">
      <c r="B22" s="16" t="s">
        <v>6</v>
      </c>
      <c r="C22" s="8" t="s">
        <v>3</v>
      </c>
      <c r="D22" s="9">
        <v>42675</v>
      </c>
      <c r="E22" s="10">
        <v>2300.7950000000001</v>
      </c>
      <c r="F22" s="12">
        <v>0.82299999999999995</v>
      </c>
      <c r="G22" s="36">
        <f t="shared" si="3"/>
        <v>2299.9720000000002</v>
      </c>
      <c r="J22" s="16" t="s">
        <v>10</v>
      </c>
      <c r="K22" s="8" t="s">
        <v>4</v>
      </c>
      <c r="L22" s="9">
        <v>42675</v>
      </c>
      <c r="M22" s="10">
        <v>2300.7759999999998</v>
      </c>
      <c r="N22" s="12"/>
      <c r="O22" s="36"/>
      <c r="R22" s="16" t="s">
        <v>14</v>
      </c>
      <c r="S22" s="8" t="s">
        <v>4</v>
      </c>
      <c r="T22" s="9">
        <v>42675</v>
      </c>
      <c r="U22" s="10">
        <v>2299.6909999999998</v>
      </c>
      <c r="V22" s="12">
        <v>0.79300000000000004</v>
      </c>
      <c r="W22" s="36">
        <f t="shared" si="5"/>
        <v>2298.8979999999997</v>
      </c>
      <c r="X22" s="25"/>
      <c r="Z22" s="16" t="s">
        <v>19</v>
      </c>
      <c r="AA22" s="8" t="s">
        <v>16</v>
      </c>
      <c r="AB22" s="9">
        <v>42675</v>
      </c>
      <c r="AC22" s="10">
        <v>2300.4960000000001</v>
      </c>
      <c r="AD22" s="12">
        <v>0.99399999999999999</v>
      </c>
      <c r="AE22" s="36">
        <f>AC22-AD22</f>
        <v>2299.502</v>
      </c>
    </row>
    <row r="23" spans="2:31" ht="12" thickBot="1">
      <c r="B23" s="17" t="s">
        <v>6</v>
      </c>
      <c r="C23" s="18" t="s">
        <v>3</v>
      </c>
      <c r="D23" s="19">
        <v>42705</v>
      </c>
      <c r="E23" s="20">
        <v>2300.7950000000001</v>
      </c>
      <c r="F23" s="21">
        <v>0.84399999999999997</v>
      </c>
      <c r="G23" s="37">
        <f t="shared" si="3"/>
        <v>2299.951</v>
      </c>
      <c r="J23" s="17" t="s">
        <v>10</v>
      </c>
      <c r="K23" s="18" t="s">
        <v>4</v>
      </c>
      <c r="L23" s="19">
        <v>42705</v>
      </c>
      <c r="M23" s="20">
        <v>2300.7759999999998</v>
      </c>
      <c r="N23" s="21">
        <v>0.85599999999999998</v>
      </c>
      <c r="O23" s="37">
        <f>M23-N23</f>
        <v>2299.9199999999996</v>
      </c>
      <c r="R23" s="17" t="s">
        <v>14</v>
      </c>
      <c r="S23" s="18" t="s">
        <v>4</v>
      </c>
      <c r="T23" s="19">
        <v>42705</v>
      </c>
      <c r="U23" s="20">
        <v>2299.6909999999998</v>
      </c>
      <c r="V23" s="21">
        <v>0.79700000000000004</v>
      </c>
      <c r="W23" s="37">
        <f t="shared" si="5"/>
        <v>2298.8939999999998</v>
      </c>
      <c r="X23" s="25"/>
      <c r="Z23" s="17" t="s">
        <v>19</v>
      </c>
      <c r="AA23" s="18" t="s">
        <v>16</v>
      </c>
      <c r="AB23" s="19">
        <v>42705</v>
      </c>
      <c r="AC23" s="20">
        <v>2300.4960000000001</v>
      </c>
      <c r="AD23" s="21">
        <v>1.0229999999999999</v>
      </c>
      <c r="AE23" s="37">
        <f>AC23-AD23</f>
        <v>2299.473</v>
      </c>
    </row>
    <row r="24" spans="2:31">
      <c r="B24" s="26"/>
      <c r="C24" s="26"/>
      <c r="D24" s="27"/>
      <c r="E24" s="38"/>
      <c r="F24" s="28"/>
      <c r="G24" s="25"/>
      <c r="J24" s="26"/>
      <c r="K24" s="26"/>
      <c r="L24" s="27"/>
      <c r="M24" s="38"/>
      <c r="N24" s="28"/>
      <c r="O24" s="25"/>
      <c r="R24" s="26"/>
      <c r="S24" s="26"/>
      <c r="T24" s="27"/>
      <c r="U24" s="38"/>
      <c r="V24" s="28"/>
      <c r="W24" s="25"/>
      <c r="X24" s="25"/>
      <c r="Z24" s="26"/>
      <c r="AA24" s="26"/>
      <c r="AB24" s="27"/>
      <c r="AC24" s="38"/>
      <c r="AD24" s="28"/>
      <c r="AE24" s="25"/>
    </row>
    <row r="26" spans="2:31" ht="12" thickBot="1"/>
    <row r="27" spans="2:31" ht="33">
      <c r="B27" s="31" t="s">
        <v>0</v>
      </c>
      <c r="C27" s="32" t="s">
        <v>1</v>
      </c>
      <c r="D27" s="32" t="s">
        <v>2</v>
      </c>
      <c r="E27" s="33" t="s">
        <v>35</v>
      </c>
      <c r="F27" s="34" t="s">
        <v>33</v>
      </c>
      <c r="G27" s="30" t="s">
        <v>34</v>
      </c>
      <c r="J27" s="31" t="s">
        <v>0</v>
      </c>
      <c r="K27" s="32" t="s">
        <v>1</v>
      </c>
      <c r="L27" s="32" t="s">
        <v>2</v>
      </c>
      <c r="M27" s="33" t="s">
        <v>35</v>
      </c>
      <c r="N27" s="34" t="s">
        <v>33</v>
      </c>
      <c r="O27" s="30" t="s">
        <v>34</v>
      </c>
      <c r="R27" s="31" t="s">
        <v>0</v>
      </c>
      <c r="S27" s="32" t="s">
        <v>1</v>
      </c>
      <c r="T27" s="32" t="s">
        <v>2</v>
      </c>
      <c r="U27" s="33" t="s">
        <v>35</v>
      </c>
      <c r="V27" s="34" t="s">
        <v>33</v>
      </c>
      <c r="W27" s="30" t="s">
        <v>34</v>
      </c>
      <c r="X27" s="24"/>
      <c r="Z27" s="31" t="s">
        <v>0</v>
      </c>
      <c r="AA27" s="32" t="s">
        <v>1</v>
      </c>
      <c r="AB27" s="32" t="s">
        <v>2</v>
      </c>
      <c r="AC27" s="33" t="s">
        <v>35</v>
      </c>
      <c r="AD27" s="34" t="s">
        <v>33</v>
      </c>
      <c r="AE27" s="30" t="s">
        <v>34</v>
      </c>
    </row>
    <row r="28" spans="2:31">
      <c r="B28" s="16" t="s">
        <v>7</v>
      </c>
      <c r="C28" s="8" t="s">
        <v>3</v>
      </c>
      <c r="D28" s="9">
        <v>42491</v>
      </c>
      <c r="E28" s="10">
        <v>2300.576</v>
      </c>
      <c r="F28" s="11">
        <v>0.45</v>
      </c>
      <c r="G28" s="36">
        <f t="shared" ref="G28:G35" si="6">E28-F28</f>
        <v>2300.1260000000002</v>
      </c>
      <c r="J28" s="16" t="s">
        <v>11</v>
      </c>
      <c r="K28" s="8" t="s">
        <v>4</v>
      </c>
      <c r="L28" s="9">
        <v>42491</v>
      </c>
      <c r="M28" s="10">
        <v>2300.4470000000001</v>
      </c>
      <c r="N28" s="11">
        <v>0.74299999999999999</v>
      </c>
      <c r="O28" s="36">
        <f t="shared" ref="O28:O35" si="7">M28-N28</f>
        <v>2299.7040000000002</v>
      </c>
      <c r="R28" s="16" t="s">
        <v>15</v>
      </c>
      <c r="S28" s="8" t="s">
        <v>16</v>
      </c>
      <c r="T28" s="9">
        <v>42491</v>
      </c>
      <c r="U28" s="10">
        <v>2299.6060000000002</v>
      </c>
      <c r="V28" s="11"/>
      <c r="W28" s="36"/>
      <c r="X28" s="25"/>
      <c r="Z28" s="16" t="s">
        <v>20</v>
      </c>
      <c r="AA28" s="8" t="s">
        <v>16</v>
      </c>
      <c r="AB28" s="9">
        <v>42491</v>
      </c>
      <c r="AC28" s="10">
        <v>2298.7950000000001</v>
      </c>
      <c r="AD28" s="11"/>
      <c r="AE28" s="36"/>
    </row>
    <row r="29" spans="2:31">
      <c r="B29" s="16" t="s">
        <v>7</v>
      </c>
      <c r="C29" s="8" t="s">
        <v>3</v>
      </c>
      <c r="D29" s="9">
        <v>42522</v>
      </c>
      <c r="E29" s="10">
        <v>2300.576</v>
      </c>
      <c r="F29" s="12">
        <v>0.40300000000000002</v>
      </c>
      <c r="G29" s="36">
        <f t="shared" si="6"/>
        <v>2300.1730000000002</v>
      </c>
      <c r="J29" s="16" t="s">
        <v>11</v>
      </c>
      <c r="K29" s="8" t="s">
        <v>4</v>
      </c>
      <c r="L29" s="9">
        <v>42522</v>
      </c>
      <c r="M29" s="10">
        <v>2300.4470000000001</v>
      </c>
      <c r="N29" s="12">
        <v>0.748</v>
      </c>
      <c r="O29" s="36">
        <f t="shared" si="7"/>
        <v>2299.6990000000001</v>
      </c>
      <c r="R29" s="16" t="s">
        <v>15</v>
      </c>
      <c r="S29" s="8" t="s">
        <v>16</v>
      </c>
      <c r="T29" s="9">
        <v>42522</v>
      </c>
      <c r="U29" s="10">
        <v>2299.6060000000002</v>
      </c>
      <c r="V29" s="12"/>
      <c r="W29" s="36"/>
      <c r="X29" s="25"/>
      <c r="Z29" s="16" t="s">
        <v>20</v>
      </c>
      <c r="AA29" s="8" t="s">
        <v>16</v>
      </c>
      <c r="AB29" s="9">
        <v>42522</v>
      </c>
      <c r="AC29" s="10">
        <v>2298.7950000000001</v>
      </c>
      <c r="AD29" s="12"/>
      <c r="AE29" s="36"/>
    </row>
    <row r="30" spans="2:31">
      <c r="B30" s="16" t="s">
        <v>7</v>
      </c>
      <c r="C30" s="8" t="s">
        <v>3</v>
      </c>
      <c r="D30" s="9">
        <v>42552</v>
      </c>
      <c r="E30" s="10">
        <v>2300.576</v>
      </c>
      <c r="F30" s="12">
        <v>0.35599999999999998</v>
      </c>
      <c r="G30" s="36">
        <f t="shared" si="6"/>
        <v>2300.2199999999998</v>
      </c>
      <c r="J30" s="16" t="s">
        <v>11</v>
      </c>
      <c r="K30" s="8" t="s">
        <v>4</v>
      </c>
      <c r="L30" s="9">
        <v>42552</v>
      </c>
      <c r="M30" s="10">
        <v>2300.4470000000001</v>
      </c>
      <c r="N30" s="12">
        <v>0.74399999999999999</v>
      </c>
      <c r="O30" s="36">
        <f t="shared" si="7"/>
        <v>2299.703</v>
      </c>
      <c r="R30" s="16" t="s">
        <v>15</v>
      </c>
      <c r="S30" s="8" t="s">
        <v>16</v>
      </c>
      <c r="T30" s="9">
        <v>42552</v>
      </c>
      <c r="U30" s="10">
        <v>2299.6060000000002</v>
      </c>
      <c r="V30" s="12"/>
      <c r="W30" s="36"/>
      <c r="X30" s="25"/>
      <c r="Z30" s="16" t="s">
        <v>20</v>
      </c>
      <c r="AA30" s="8" t="s">
        <v>16</v>
      </c>
      <c r="AB30" s="9">
        <v>42552</v>
      </c>
      <c r="AC30" s="10">
        <v>2298.7950000000001</v>
      </c>
      <c r="AD30" s="12"/>
      <c r="AE30" s="36"/>
    </row>
    <row r="31" spans="2:31">
      <c r="B31" s="16" t="s">
        <v>7</v>
      </c>
      <c r="C31" s="8" t="s">
        <v>3</v>
      </c>
      <c r="D31" s="9">
        <v>42583</v>
      </c>
      <c r="E31" s="10">
        <v>2300.576</v>
      </c>
      <c r="F31" s="12">
        <v>0.36399999999999999</v>
      </c>
      <c r="G31" s="36">
        <f t="shared" si="6"/>
        <v>2300.212</v>
      </c>
      <c r="J31" s="16" t="s">
        <v>11</v>
      </c>
      <c r="K31" s="8" t="s">
        <v>4</v>
      </c>
      <c r="L31" s="9">
        <v>42583</v>
      </c>
      <c r="M31" s="10">
        <v>2300.4470000000001</v>
      </c>
      <c r="N31" s="12">
        <v>0.749</v>
      </c>
      <c r="O31" s="36">
        <f t="shared" si="7"/>
        <v>2299.6980000000003</v>
      </c>
      <c r="R31" s="16" t="s">
        <v>15</v>
      </c>
      <c r="S31" s="8" t="s">
        <v>16</v>
      </c>
      <c r="T31" s="9">
        <v>42583</v>
      </c>
      <c r="U31" s="10">
        <v>2299.6060000000002</v>
      </c>
      <c r="V31" s="12">
        <v>1.034</v>
      </c>
      <c r="W31" s="36">
        <f>U31-V31</f>
        <v>2298.5720000000001</v>
      </c>
      <c r="X31" s="25"/>
      <c r="Z31" s="16" t="s">
        <v>20</v>
      </c>
      <c r="AA31" s="8" t="s">
        <v>16</v>
      </c>
      <c r="AB31" s="9">
        <v>42583</v>
      </c>
      <c r="AC31" s="10">
        <v>2298.7950000000001</v>
      </c>
      <c r="AD31" s="12"/>
      <c r="AE31" s="36"/>
    </row>
    <row r="32" spans="2:31">
      <c r="B32" s="16" t="s">
        <v>7</v>
      </c>
      <c r="C32" s="8" t="s">
        <v>3</v>
      </c>
      <c r="D32" s="9">
        <v>42614</v>
      </c>
      <c r="E32" s="10">
        <v>2300.576</v>
      </c>
      <c r="F32" s="12">
        <v>0.39500000000000002</v>
      </c>
      <c r="G32" s="36">
        <f t="shared" si="6"/>
        <v>2300.181</v>
      </c>
      <c r="J32" s="16" t="s">
        <v>11</v>
      </c>
      <c r="K32" s="8" t="s">
        <v>4</v>
      </c>
      <c r="L32" s="9">
        <v>42614</v>
      </c>
      <c r="M32" s="10">
        <v>2300.4470000000001</v>
      </c>
      <c r="N32" s="12">
        <v>0.75800000000000001</v>
      </c>
      <c r="O32" s="36">
        <f t="shared" si="7"/>
        <v>2299.6890000000003</v>
      </c>
      <c r="R32" s="16" t="s">
        <v>15</v>
      </c>
      <c r="S32" s="8" t="s">
        <v>16</v>
      </c>
      <c r="T32" s="9">
        <v>42614</v>
      </c>
      <c r="U32" s="10">
        <v>2299.6060000000002</v>
      </c>
      <c r="V32" s="12">
        <v>1.0509999999999999</v>
      </c>
      <c r="W32" s="36">
        <f>U32-V32</f>
        <v>2298.5550000000003</v>
      </c>
      <c r="X32" s="25"/>
      <c r="Z32" s="16" t="s">
        <v>20</v>
      </c>
      <c r="AA32" s="8" t="s">
        <v>16</v>
      </c>
      <c r="AB32" s="9">
        <v>42614</v>
      </c>
      <c r="AC32" s="10">
        <v>2298.7950000000001</v>
      </c>
      <c r="AD32" s="12"/>
      <c r="AE32" s="36"/>
    </row>
    <row r="33" spans="2:31">
      <c r="B33" s="16" t="s">
        <v>7</v>
      </c>
      <c r="C33" s="8" t="s">
        <v>3</v>
      </c>
      <c r="D33" s="9">
        <v>42644</v>
      </c>
      <c r="E33" s="10">
        <v>2300.576</v>
      </c>
      <c r="F33" s="12">
        <v>0.40899999999999997</v>
      </c>
      <c r="G33" s="36">
        <f t="shared" si="6"/>
        <v>2300.1669999999999</v>
      </c>
      <c r="J33" s="16" t="s">
        <v>11</v>
      </c>
      <c r="K33" s="8" t="s">
        <v>4</v>
      </c>
      <c r="L33" s="9">
        <v>42644</v>
      </c>
      <c r="M33" s="10">
        <v>2300.4470000000001</v>
      </c>
      <c r="N33" s="12">
        <v>0.755</v>
      </c>
      <c r="O33" s="36">
        <f t="shared" si="7"/>
        <v>2299.692</v>
      </c>
      <c r="R33" s="16" t="s">
        <v>15</v>
      </c>
      <c r="S33" s="8" t="s">
        <v>16</v>
      </c>
      <c r="T33" s="9">
        <v>42644</v>
      </c>
      <c r="U33" s="10">
        <v>2299.6060000000002</v>
      </c>
      <c r="V33" s="12">
        <v>1.073</v>
      </c>
      <c r="W33" s="36">
        <f>U33-V33</f>
        <v>2298.5330000000004</v>
      </c>
      <c r="X33" s="25"/>
      <c r="Z33" s="16" t="s">
        <v>20</v>
      </c>
      <c r="AA33" s="8" t="s">
        <v>16</v>
      </c>
      <c r="AB33" s="9">
        <v>42644</v>
      </c>
      <c r="AC33" s="10">
        <v>2298.7950000000001</v>
      </c>
      <c r="AD33" s="12">
        <v>0.97</v>
      </c>
      <c r="AE33" s="36">
        <f>AC33-AD33</f>
        <v>2297.8250000000003</v>
      </c>
    </row>
    <row r="34" spans="2:31">
      <c r="B34" s="16" t="s">
        <v>7</v>
      </c>
      <c r="C34" s="8" t="s">
        <v>3</v>
      </c>
      <c r="D34" s="9">
        <v>42675</v>
      </c>
      <c r="E34" s="10">
        <v>2300.576</v>
      </c>
      <c r="F34" s="12">
        <v>0.42</v>
      </c>
      <c r="G34" s="36">
        <f t="shared" si="6"/>
        <v>2300.1559999999999</v>
      </c>
      <c r="J34" s="16" t="s">
        <v>11</v>
      </c>
      <c r="K34" s="8" t="s">
        <v>4</v>
      </c>
      <c r="L34" s="9">
        <v>42675</v>
      </c>
      <c r="M34" s="10">
        <v>2300.4470000000001</v>
      </c>
      <c r="N34" s="12">
        <v>0.75800000000000001</v>
      </c>
      <c r="O34" s="36">
        <f t="shared" si="7"/>
        <v>2299.6890000000003</v>
      </c>
      <c r="R34" s="16" t="s">
        <v>15</v>
      </c>
      <c r="S34" s="8" t="s">
        <v>16</v>
      </c>
      <c r="T34" s="9">
        <v>42675</v>
      </c>
      <c r="U34" s="10">
        <v>2299.6060000000002</v>
      </c>
      <c r="V34" s="12">
        <v>1.0820000000000001</v>
      </c>
      <c r="W34" s="36">
        <f>U34-V34</f>
        <v>2298.5240000000003</v>
      </c>
      <c r="X34" s="25"/>
      <c r="Z34" s="16" t="s">
        <v>20</v>
      </c>
      <c r="AA34" s="8" t="s">
        <v>16</v>
      </c>
      <c r="AB34" s="9">
        <v>42675</v>
      </c>
      <c r="AC34" s="10">
        <v>2298.7950000000001</v>
      </c>
      <c r="AD34" s="12">
        <v>0.97699999999999998</v>
      </c>
      <c r="AE34" s="36">
        <f>AC34-AD34</f>
        <v>2297.8180000000002</v>
      </c>
    </row>
    <row r="35" spans="2:31" ht="12" thickBot="1">
      <c r="B35" s="17" t="s">
        <v>7</v>
      </c>
      <c r="C35" s="18" t="s">
        <v>3</v>
      </c>
      <c r="D35" s="19">
        <v>42705</v>
      </c>
      <c r="E35" s="20">
        <v>2300.576</v>
      </c>
      <c r="F35" s="21">
        <v>0.42199999999999999</v>
      </c>
      <c r="G35" s="37">
        <f t="shared" si="6"/>
        <v>2300.154</v>
      </c>
      <c r="J35" s="17" t="s">
        <v>11</v>
      </c>
      <c r="K35" s="18" t="s">
        <v>4</v>
      </c>
      <c r="L35" s="19">
        <v>42705</v>
      </c>
      <c r="M35" s="20">
        <v>2300.4470000000001</v>
      </c>
      <c r="N35" s="21">
        <v>0.76500000000000001</v>
      </c>
      <c r="O35" s="37">
        <f t="shared" si="7"/>
        <v>2299.6820000000002</v>
      </c>
      <c r="R35" s="17" t="s">
        <v>15</v>
      </c>
      <c r="S35" s="18" t="s">
        <v>16</v>
      </c>
      <c r="T35" s="19">
        <v>42705</v>
      </c>
      <c r="U35" s="20">
        <v>2299.6060000000002</v>
      </c>
      <c r="V35" s="21"/>
      <c r="W35" s="37"/>
      <c r="X35" s="25"/>
      <c r="Z35" s="17" t="s">
        <v>20</v>
      </c>
      <c r="AA35" s="18" t="s">
        <v>16</v>
      </c>
      <c r="AB35" s="19">
        <v>42705</v>
      </c>
      <c r="AC35" s="20">
        <v>2298.7950000000001</v>
      </c>
      <c r="AD35" s="21">
        <v>0.98699999999999999</v>
      </c>
      <c r="AE35" s="37">
        <f>AC35-AD35</f>
        <v>2297.808</v>
      </c>
    </row>
    <row r="36" spans="2:31">
      <c r="B36" s="26"/>
      <c r="C36" s="26"/>
      <c r="D36" s="27"/>
      <c r="E36" s="38"/>
      <c r="F36" s="28"/>
      <c r="G36" s="25"/>
      <c r="J36" s="26"/>
      <c r="K36" s="26"/>
      <c r="L36" s="27"/>
      <c r="M36" s="38"/>
      <c r="N36" s="28"/>
      <c r="O36" s="25"/>
      <c r="R36" s="26"/>
      <c r="S36" s="26"/>
      <c r="T36" s="27"/>
      <c r="U36" s="38"/>
      <c r="V36" s="28"/>
      <c r="W36" s="25"/>
      <c r="X36" s="25"/>
      <c r="Z36" s="26"/>
      <c r="AA36" s="26"/>
      <c r="AB36" s="27"/>
      <c r="AC36" s="38"/>
      <c r="AD36" s="28"/>
      <c r="AE36" s="25"/>
    </row>
    <row r="38" spans="2:31" ht="12" thickBot="1"/>
    <row r="39" spans="2:31" ht="33">
      <c r="B39" s="31" t="s">
        <v>0</v>
      </c>
      <c r="C39" s="32" t="s">
        <v>1</v>
      </c>
      <c r="D39" s="32" t="s">
        <v>2</v>
      </c>
      <c r="E39" s="33" t="s">
        <v>35</v>
      </c>
      <c r="F39" s="34" t="s">
        <v>33</v>
      </c>
      <c r="G39" s="30" t="s">
        <v>34</v>
      </c>
      <c r="J39" s="31" t="s">
        <v>0</v>
      </c>
      <c r="K39" s="32" t="s">
        <v>1</v>
      </c>
      <c r="L39" s="32" t="s">
        <v>2</v>
      </c>
      <c r="M39" s="33" t="s">
        <v>35</v>
      </c>
      <c r="N39" s="34" t="s">
        <v>33</v>
      </c>
      <c r="O39" s="30" t="s">
        <v>34</v>
      </c>
      <c r="R39" s="31" t="s">
        <v>0</v>
      </c>
      <c r="S39" s="32" t="s">
        <v>1</v>
      </c>
      <c r="T39" s="32" t="s">
        <v>2</v>
      </c>
      <c r="U39" s="33" t="s">
        <v>35</v>
      </c>
      <c r="V39" s="34" t="s">
        <v>33</v>
      </c>
      <c r="W39" s="30" t="s">
        <v>34</v>
      </c>
      <c r="X39" s="24"/>
      <c r="Z39" s="31" t="s">
        <v>0</v>
      </c>
      <c r="AA39" s="32" t="s">
        <v>1</v>
      </c>
      <c r="AB39" s="32" t="s">
        <v>2</v>
      </c>
      <c r="AC39" s="33" t="s">
        <v>35</v>
      </c>
      <c r="AD39" s="34" t="s">
        <v>33</v>
      </c>
      <c r="AE39" s="30" t="s">
        <v>34</v>
      </c>
    </row>
    <row r="40" spans="2:31">
      <c r="B40" s="16" t="s">
        <v>8</v>
      </c>
      <c r="C40" s="8" t="s">
        <v>3</v>
      </c>
      <c r="D40" s="9">
        <v>42491</v>
      </c>
      <c r="E40" s="10">
        <v>2300.9340000000002</v>
      </c>
      <c r="F40" s="11">
        <v>0.79</v>
      </c>
      <c r="G40" s="36">
        <f t="shared" ref="G40:G47" si="8">E40-F40</f>
        <v>2300.1440000000002</v>
      </c>
      <c r="J40" s="16" t="s">
        <v>12</v>
      </c>
      <c r="K40" s="8" t="s">
        <v>4</v>
      </c>
      <c r="L40" s="9">
        <v>42491</v>
      </c>
      <c r="M40" s="10">
        <v>2300.5419999999999</v>
      </c>
      <c r="N40" s="11">
        <v>0.65</v>
      </c>
      <c r="O40" s="36">
        <f t="shared" ref="O40:O47" si="9">M40-N40</f>
        <v>2299.8919999999998</v>
      </c>
      <c r="R40" s="16" t="s">
        <v>17</v>
      </c>
      <c r="S40" s="8" t="s">
        <v>16</v>
      </c>
      <c r="T40" s="9">
        <v>42491</v>
      </c>
      <c r="U40" s="10">
        <v>2299.732</v>
      </c>
      <c r="V40" s="11"/>
      <c r="W40" s="36"/>
      <c r="X40" s="25"/>
      <c r="Z40" s="16" t="s">
        <v>21</v>
      </c>
      <c r="AA40" s="8" t="s">
        <v>3</v>
      </c>
      <c r="AB40" s="9">
        <v>42491</v>
      </c>
      <c r="AC40" s="10">
        <v>2307.8359999999998</v>
      </c>
      <c r="AD40" s="11">
        <v>0.42</v>
      </c>
      <c r="AE40" s="36">
        <f t="shared" ref="AE40:AE47" si="10">AC40-AD40</f>
        <v>2307.4159999999997</v>
      </c>
    </row>
    <row r="41" spans="2:31">
      <c r="B41" s="16" t="s">
        <v>8</v>
      </c>
      <c r="C41" s="8" t="s">
        <v>3</v>
      </c>
      <c r="D41" s="9">
        <v>42522</v>
      </c>
      <c r="E41" s="10">
        <v>2300.9340000000002</v>
      </c>
      <c r="F41" s="12">
        <v>0.75800000000000001</v>
      </c>
      <c r="G41" s="36">
        <f t="shared" si="8"/>
        <v>2300.1760000000004</v>
      </c>
      <c r="J41" s="16" t="s">
        <v>12</v>
      </c>
      <c r="K41" s="8" t="s">
        <v>4</v>
      </c>
      <c r="L41" s="9">
        <v>42522</v>
      </c>
      <c r="M41" s="10">
        <v>2300.5419999999999</v>
      </c>
      <c r="N41" s="12">
        <v>0.66100000000000003</v>
      </c>
      <c r="O41" s="36">
        <f t="shared" si="9"/>
        <v>2299.8809999999999</v>
      </c>
      <c r="R41" s="16" t="s">
        <v>17</v>
      </c>
      <c r="S41" s="8" t="s">
        <v>16</v>
      </c>
      <c r="T41" s="9">
        <v>42522</v>
      </c>
      <c r="U41" s="10">
        <v>2299.732</v>
      </c>
      <c r="V41" s="12"/>
      <c r="W41" s="36"/>
      <c r="X41" s="25"/>
      <c r="Z41" s="16" t="s">
        <v>21</v>
      </c>
      <c r="AA41" s="8" t="s">
        <v>3</v>
      </c>
      <c r="AB41" s="9">
        <v>42522</v>
      </c>
      <c r="AC41" s="10">
        <v>2307.8359999999998</v>
      </c>
      <c r="AD41" s="12">
        <v>0.41599999999999998</v>
      </c>
      <c r="AE41" s="36">
        <f t="shared" si="10"/>
        <v>2307.4199999999996</v>
      </c>
    </row>
    <row r="42" spans="2:31">
      <c r="B42" s="16" t="s">
        <v>8</v>
      </c>
      <c r="C42" s="8" t="s">
        <v>3</v>
      </c>
      <c r="D42" s="9">
        <v>42552</v>
      </c>
      <c r="E42" s="10">
        <v>2300.9340000000002</v>
      </c>
      <c r="F42" s="12">
        <v>0.74199999999999999</v>
      </c>
      <c r="G42" s="36">
        <f t="shared" si="8"/>
        <v>2300.192</v>
      </c>
      <c r="J42" s="16" t="s">
        <v>12</v>
      </c>
      <c r="K42" s="8" t="s">
        <v>4</v>
      </c>
      <c r="L42" s="9">
        <v>42552</v>
      </c>
      <c r="M42" s="10">
        <v>2300.5419999999999</v>
      </c>
      <c r="N42" s="12">
        <v>0.65800000000000003</v>
      </c>
      <c r="O42" s="36">
        <f t="shared" si="9"/>
        <v>2299.884</v>
      </c>
      <c r="R42" s="16" t="s">
        <v>17</v>
      </c>
      <c r="S42" s="8" t="s">
        <v>16</v>
      </c>
      <c r="T42" s="9">
        <v>42552</v>
      </c>
      <c r="U42" s="10">
        <v>2299.732</v>
      </c>
      <c r="V42" s="12"/>
      <c r="W42" s="36"/>
      <c r="X42" s="25"/>
      <c r="Z42" s="16" t="s">
        <v>21</v>
      </c>
      <c r="AA42" s="8" t="s">
        <v>3</v>
      </c>
      <c r="AB42" s="9">
        <v>42552</v>
      </c>
      <c r="AC42" s="10">
        <v>2307.8359999999998</v>
      </c>
      <c r="AD42" s="12">
        <v>0.41199999999999998</v>
      </c>
      <c r="AE42" s="36">
        <f t="shared" si="10"/>
        <v>2307.424</v>
      </c>
    </row>
    <row r="43" spans="2:31">
      <c r="B43" s="16" t="s">
        <v>8</v>
      </c>
      <c r="C43" s="8" t="s">
        <v>3</v>
      </c>
      <c r="D43" s="9">
        <v>42583</v>
      </c>
      <c r="E43" s="10">
        <v>2300.9340000000002</v>
      </c>
      <c r="F43" s="12">
        <v>0.746</v>
      </c>
      <c r="G43" s="36">
        <f t="shared" si="8"/>
        <v>2300.1880000000001</v>
      </c>
      <c r="J43" s="16" t="s">
        <v>12</v>
      </c>
      <c r="K43" s="8" t="s">
        <v>4</v>
      </c>
      <c r="L43" s="9">
        <v>42583</v>
      </c>
      <c r="M43" s="10">
        <v>2300.5419999999999</v>
      </c>
      <c r="N43" s="12">
        <v>0.65900000000000003</v>
      </c>
      <c r="O43" s="36">
        <f t="shared" si="9"/>
        <v>2299.8829999999998</v>
      </c>
      <c r="R43" s="16" t="s">
        <v>17</v>
      </c>
      <c r="S43" s="8" t="s">
        <v>16</v>
      </c>
      <c r="T43" s="9">
        <v>42583</v>
      </c>
      <c r="U43" s="10">
        <v>2299.732</v>
      </c>
      <c r="V43" s="12">
        <v>0.75700000000000001</v>
      </c>
      <c r="W43" s="36">
        <f>U43-V43</f>
        <v>2298.9749999999999</v>
      </c>
      <c r="X43" s="25"/>
      <c r="Z43" s="16" t="s">
        <v>21</v>
      </c>
      <c r="AA43" s="8" t="s">
        <v>3</v>
      </c>
      <c r="AB43" s="9">
        <v>42583</v>
      </c>
      <c r="AC43" s="10">
        <v>2307.8359999999998</v>
      </c>
      <c r="AD43" s="12">
        <v>0.41199999999999998</v>
      </c>
      <c r="AE43" s="36">
        <f t="shared" si="10"/>
        <v>2307.424</v>
      </c>
    </row>
    <row r="44" spans="2:31">
      <c r="B44" s="16" t="s">
        <v>8</v>
      </c>
      <c r="C44" s="8" t="s">
        <v>3</v>
      </c>
      <c r="D44" s="9">
        <v>42614</v>
      </c>
      <c r="E44" s="10">
        <v>2300.9340000000002</v>
      </c>
      <c r="F44" s="12">
        <v>0.78600000000000003</v>
      </c>
      <c r="G44" s="36">
        <f t="shared" si="8"/>
        <v>2300.1480000000001</v>
      </c>
      <c r="J44" s="16" t="s">
        <v>12</v>
      </c>
      <c r="K44" s="8" t="s">
        <v>4</v>
      </c>
      <c r="L44" s="9">
        <v>42614</v>
      </c>
      <c r="M44" s="10">
        <v>2300.5419999999999</v>
      </c>
      <c r="N44" s="12">
        <v>0.66700000000000004</v>
      </c>
      <c r="O44" s="36">
        <f t="shared" si="9"/>
        <v>2299.875</v>
      </c>
      <c r="R44" s="16" t="s">
        <v>17</v>
      </c>
      <c r="S44" s="8" t="s">
        <v>16</v>
      </c>
      <c r="T44" s="9">
        <v>42614</v>
      </c>
      <c r="U44" s="10">
        <v>2299.732</v>
      </c>
      <c r="V44" s="12">
        <v>0.77600000000000002</v>
      </c>
      <c r="W44" s="36">
        <f>U44-V44</f>
        <v>2298.9560000000001</v>
      </c>
      <c r="X44" s="25"/>
      <c r="Z44" s="16" t="s">
        <v>21</v>
      </c>
      <c r="AA44" s="8" t="s">
        <v>3</v>
      </c>
      <c r="AB44" s="9">
        <v>42614</v>
      </c>
      <c r="AC44" s="10">
        <v>2307.8359999999998</v>
      </c>
      <c r="AD44" s="12">
        <v>0.41799999999999998</v>
      </c>
      <c r="AE44" s="36">
        <f t="shared" si="10"/>
        <v>2307.4179999999997</v>
      </c>
    </row>
    <row r="45" spans="2:31">
      <c r="B45" s="16" t="s">
        <v>8</v>
      </c>
      <c r="C45" s="8" t="s">
        <v>3</v>
      </c>
      <c r="D45" s="9">
        <v>42644</v>
      </c>
      <c r="E45" s="10">
        <v>2300.9340000000002</v>
      </c>
      <c r="F45" s="12">
        <v>0.79300000000000004</v>
      </c>
      <c r="G45" s="36">
        <f t="shared" si="8"/>
        <v>2300.1410000000001</v>
      </c>
      <c r="J45" s="16" t="s">
        <v>12</v>
      </c>
      <c r="K45" s="8" t="s">
        <v>4</v>
      </c>
      <c r="L45" s="9">
        <v>42644</v>
      </c>
      <c r="M45" s="10">
        <v>2300.5419999999999</v>
      </c>
      <c r="N45" s="12">
        <v>0.67400000000000004</v>
      </c>
      <c r="O45" s="36">
        <f t="shared" si="9"/>
        <v>2299.8679999999999</v>
      </c>
      <c r="R45" s="16" t="s">
        <v>17</v>
      </c>
      <c r="S45" s="8" t="s">
        <v>16</v>
      </c>
      <c r="T45" s="9">
        <v>42644</v>
      </c>
      <c r="U45" s="10">
        <v>2299.732</v>
      </c>
      <c r="V45" s="12">
        <v>0.79</v>
      </c>
      <c r="W45" s="36">
        <f>U45-V45</f>
        <v>2298.942</v>
      </c>
      <c r="X45" s="25"/>
      <c r="Z45" s="16" t="s">
        <v>21</v>
      </c>
      <c r="AA45" s="8" t="s">
        <v>3</v>
      </c>
      <c r="AB45" s="9">
        <v>42644</v>
      </c>
      <c r="AC45" s="10">
        <v>2307.8359999999998</v>
      </c>
      <c r="AD45" s="12">
        <v>0.42099999999999999</v>
      </c>
      <c r="AE45" s="36">
        <f t="shared" si="10"/>
        <v>2307.415</v>
      </c>
    </row>
    <row r="46" spans="2:31">
      <c r="B46" s="16" t="s">
        <v>8</v>
      </c>
      <c r="C46" s="8" t="s">
        <v>3</v>
      </c>
      <c r="D46" s="9">
        <v>42675</v>
      </c>
      <c r="E46" s="10">
        <v>2300.9340000000002</v>
      </c>
      <c r="F46" s="12">
        <v>0.83699999999999997</v>
      </c>
      <c r="G46" s="36">
        <f t="shared" si="8"/>
        <v>2300.0970000000002</v>
      </c>
      <c r="J46" s="16" t="s">
        <v>12</v>
      </c>
      <c r="K46" s="8" t="s">
        <v>4</v>
      </c>
      <c r="L46" s="9">
        <v>42675</v>
      </c>
      <c r="M46" s="10">
        <v>2300.5419999999999</v>
      </c>
      <c r="N46" s="12">
        <v>0.66900000000000004</v>
      </c>
      <c r="O46" s="36">
        <f t="shared" si="9"/>
        <v>2299.873</v>
      </c>
      <c r="R46" s="16" t="s">
        <v>17</v>
      </c>
      <c r="S46" s="8" t="s">
        <v>16</v>
      </c>
      <c r="T46" s="9">
        <v>42675</v>
      </c>
      <c r="U46" s="10">
        <v>2299.732</v>
      </c>
      <c r="V46" s="12">
        <v>0.80300000000000005</v>
      </c>
      <c r="W46" s="36">
        <f>U46-V46</f>
        <v>2298.9290000000001</v>
      </c>
      <c r="X46" s="25"/>
      <c r="Z46" s="16" t="s">
        <v>21</v>
      </c>
      <c r="AA46" s="8" t="s">
        <v>3</v>
      </c>
      <c r="AB46" s="9">
        <v>42675</v>
      </c>
      <c r="AC46" s="10">
        <v>2307.8359999999998</v>
      </c>
      <c r="AD46" s="12">
        <v>0.436</v>
      </c>
      <c r="AE46" s="36">
        <f t="shared" si="10"/>
        <v>2307.3999999999996</v>
      </c>
    </row>
    <row r="47" spans="2:31" ht="12" thickBot="1">
      <c r="B47" s="17" t="s">
        <v>8</v>
      </c>
      <c r="C47" s="18" t="s">
        <v>3</v>
      </c>
      <c r="D47" s="19">
        <v>42705</v>
      </c>
      <c r="E47" s="20">
        <v>2300.9340000000002</v>
      </c>
      <c r="F47" s="21">
        <v>0.80600000000000005</v>
      </c>
      <c r="G47" s="37">
        <f t="shared" si="8"/>
        <v>2300.1280000000002</v>
      </c>
      <c r="J47" s="17" t="s">
        <v>12</v>
      </c>
      <c r="K47" s="18" t="s">
        <v>4</v>
      </c>
      <c r="L47" s="19">
        <v>42705</v>
      </c>
      <c r="M47" s="20">
        <v>2300.5419999999999</v>
      </c>
      <c r="N47" s="21">
        <v>0.67</v>
      </c>
      <c r="O47" s="37">
        <f t="shared" si="9"/>
        <v>2299.8719999999998</v>
      </c>
      <c r="R47" s="17" t="s">
        <v>17</v>
      </c>
      <c r="S47" s="18" t="s">
        <v>16</v>
      </c>
      <c r="T47" s="19">
        <v>42705</v>
      </c>
      <c r="U47" s="20">
        <v>2299.732</v>
      </c>
      <c r="V47" s="21">
        <v>0.79700000000000004</v>
      </c>
      <c r="W47" s="37">
        <f>U47-V47</f>
        <v>2298.9349999999999</v>
      </c>
      <c r="X47" s="25"/>
      <c r="Z47" s="17" t="s">
        <v>21</v>
      </c>
      <c r="AA47" s="18" t="s">
        <v>3</v>
      </c>
      <c r="AB47" s="19">
        <v>42705</v>
      </c>
      <c r="AC47" s="20">
        <v>2307.8359999999998</v>
      </c>
      <c r="AD47" s="21">
        <v>0.434</v>
      </c>
      <c r="AE47" s="37">
        <f t="shared" si="10"/>
        <v>2307.4019999999996</v>
      </c>
    </row>
  </sheetData>
  <phoneticPr fontId="8" type="noConversion"/>
  <pageMargins left="0.7" right="0.7" top="0.75" bottom="0.75" header="0.3" footer="0.3"/>
  <pageSetup orientation="portrait" horizontalDpi="4294967293" verticalDpi="4294967293"/>
  <headerFooter>
    <oddHeader>&amp;C&amp;"Arial,Normal"&amp;8
Anexo D.1_Niveles Limnímetros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view="pageLayout" workbookViewId="0">
      <selection activeCell="A2" sqref="A2"/>
    </sheetView>
  </sheetViews>
  <sheetFormatPr baseColWidth="10" defaultRowHeight="11" x14ac:dyDescent="0"/>
  <cols>
    <col min="1" max="1" width="8.1640625" style="6" customWidth="1"/>
    <col min="2" max="2" width="8.6640625" style="6" customWidth="1"/>
    <col min="3" max="3" width="15.33203125" style="6" bestFit="1" customWidth="1"/>
    <col min="4" max="4" width="8.5" style="6" customWidth="1"/>
    <col min="5" max="7" width="10.83203125" style="6"/>
    <col min="8" max="8" width="6.6640625" style="6" customWidth="1"/>
    <col min="9" max="16384" width="10.83203125" style="6"/>
  </cols>
  <sheetData>
    <row r="1" spans="2:7" ht="12" thickBot="1"/>
    <row r="2" spans="2:7" ht="23" thickBot="1">
      <c r="B2" s="1" t="s">
        <v>0</v>
      </c>
      <c r="C2" s="2" t="s">
        <v>1</v>
      </c>
      <c r="D2" s="2" t="s">
        <v>2</v>
      </c>
      <c r="E2" s="3" t="s">
        <v>35</v>
      </c>
      <c r="F2" s="4" t="s">
        <v>33</v>
      </c>
      <c r="G2" s="5" t="s">
        <v>34</v>
      </c>
    </row>
    <row r="3" spans="2:7">
      <c r="B3" s="42" t="s">
        <v>24</v>
      </c>
      <c r="C3" s="43" t="s">
        <v>25</v>
      </c>
      <c r="D3" s="44">
        <v>42522</v>
      </c>
      <c r="E3" s="45">
        <v>2299.4720000000002</v>
      </c>
      <c r="F3" s="39">
        <v>0.59299999999999997</v>
      </c>
      <c r="G3" s="46">
        <f>E3-F3</f>
        <v>2298.8790000000004</v>
      </c>
    </row>
    <row r="4" spans="2:7">
      <c r="B4" s="16" t="s">
        <v>24</v>
      </c>
      <c r="C4" s="7" t="s">
        <v>25</v>
      </c>
      <c r="D4" s="9">
        <v>42552</v>
      </c>
      <c r="E4" s="10">
        <v>2299.4720000000002</v>
      </c>
      <c r="F4" s="40">
        <v>0.58699999999999997</v>
      </c>
      <c r="G4" s="36">
        <f t="shared" ref="G4:G9" si="0">E4-F4</f>
        <v>2298.8850000000002</v>
      </c>
    </row>
    <row r="5" spans="2:7">
      <c r="B5" s="16" t="s">
        <v>24</v>
      </c>
      <c r="C5" s="7" t="s">
        <v>25</v>
      </c>
      <c r="D5" s="9">
        <v>42583</v>
      </c>
      <c r="E5" s="10">
        <v>2299.4720000000002</v>
      </c>
      <c r="F5" s="40">
        <v>0.59299999999999997</v>
      </c>
      <c r="G5" s="36">
        <f t="shared" si="0"/>
        <v>2298.8790000000004</v>
      </c>
    </row>
    <row r="6" spans="2:7">
      <c r="B6" s="16" t="s">
        <v>24</v>
      </c>
      <c r="C6" s="7" t="s">
        <v>25</v>
      </c>
      <c r="D6" s="9">
        <v>42614</v>
      </c>
      <c r="E6" s="10">
        <v>2299.4720000000002</v>
      </c>
      <c r="F6" s="40">
        <v>0.60199999999999998</v>
      </c>
      <c r="G6" s="36">
        <f t="shared" si="0"/>
        <v>2298.8700000000003</v>
      </c>
    </row>
    <row r="7" spans="2:7">
      <c r="B7" s="16" t="s">
        <v>24</v>
      </c>
      <c r="C7" s="7" t="s">
        <v>25</v>
      </c>
      <c r="D7" s="9">
        <v>42644</v>
      </c>
      <c r="E7" s="10">
        <v>2299.4720000000002</v>
      </c>
      <c r="F7" s="40">
        <v>0.60499999999999998</v>
      </c>
      <c r="G7" s="36">
        <f t="shared" si="0"/>
        <v>2298.8670000000002</v>
      </c>
    </row>
    <row r="8" spans="2:7">
      <c r="B8" s="16" t="s">
        <v>24</v>
      </c>
      <c r="C8" s="7" t="s">
        <v>25</v>
      </c>
      <c r="D8" s="9">
        <v>42675</v>
      </c>
      <c r="E8" s="10">
        <v>2299.4720000000002</v>
      </c>
      <c r="F8" s="40" t="s">
        <v>26</v>
      </c>
      <c r="G8" s="36">
        <f t="shared" si="0"/>
        <v>2298.86</v>
      </c>
    </row>
    <row r="9" spans="2:7" ht="12" thickBot="1">
      <c r="B9" s="17" t="s">
        <v>24</v>
      </c>
      <c r="C9" s="23" t="s">
        <v>25</v>
      </c>
      <c r="D9" s="19">
        <v>42705</v>
      </c>
      <c r="E9" s="20">
        <v>2299.4720000000002</v>
      </c>
      <c r="F9" s="41">
        <v>0.60499999999999998</v>
      </c>
      <c r="G9" s="37">
        <f t="shared" si="0"/>
        <v>2298.8670000000002</v>
      </c>
    </row>
    <row r="12" spans="2:7" ht="12" thickBot="1"/>
    <row r="13" spans="2:7" ht="23" thickBot="1">
      <c r="B13" s="1" t="s">
        <v>0</v>
      </c>
      <c r="C13" s="2" t="s">
        <v>1</v>
      </c>
      <c r="D13" s="2" t="s">
        <v>2</v>
      </c>
      <c r="E13" s="3" t="s">
        <v>35</v>
      </c>
      <c r="F13" s="4" t="s">
        <v>33</v>
      </c>
      <c r="G13" s="5" t="s">
        <v>34</v>
      </c>
    </row>
    <row r="14" spans="2:7">
      <c r="B14" s="13" t="s">
        <v>27</v>
      </c>
      <c r="C14" s="22" t="s">
        <v>25</v>
      </c>
      <c r="D14" s="14">
        <v>42522</v>
      </c>
      <c r="E14" s="15">
        <v>2299.453</v>
      </c>
      <c r="F14" s="47">
        <v>0.55500000000000005</v>
      </c>
      <c r="G14" s="35">
        <f t="shared" ref="G14:G20" si="1">E14-F14</f>
        <v>2298.8980000000001</v>
      </c>
    </row>
    <row r="15" spans="2:7">
      <c r="B15" s="16" t="s">
        <v>27</v>
      </c>
      <c r="C15" s="7" t="s">
        <v>25</v>
      </c>
      <c r="D15" s="9">
        <v>42552</v>
      </c>
      <c r="E15" s="10">
        <v>2299.453</v>
      </c>
      <c r="F15" s="40">
        <v>0.55100000000000005</v>
      </c>
      <c r="G15" s="36">
        <f t="shared" si="1"/>
        <v>2298.902</v>
      </c>
    </row>
    <row r="16" spans="2:7">
      <c r="B16" s="16" t="s">
        <v>27</v>
      </c>
      <c r="C16" s="7" t="s">
        <v>25</v>
      </c>
      <c r="D16" s="9">
        <v>42583</v>
      </c>
      <c r="E16" s="10">
        <v>2299.453</v>
      </c>
      <c r="F16" s="40">
        <v>0.55900000000000005</v>
      </c>
      <c r="G16" s="36">
        <f t="shared" si="1"/>
        <v>2298.8939999999998</v>
      </c>
    </row>
    <row r="17" spans="2:7">
      <c r="B17" s="16" t="s">
        <v>27</v>
      </c>
      <c r="C17" s="7" t="s">
        <v>25</v>
      </c>
      <c r="D17" s="9">
        <v>42614</v>
      </c>
      <c r="E17" s="10">
        <v>2299.453</v>
      </c>
      <c r="F17" s="40">
        <v>0.57199999999999995</v>
      </c>
      <c r="G17" s="36">
        <f t="shared" si="1"/>
        <v>2298.8809999999999</v>
      </c>
    </row>
    <row r="18" spans="2:7">
      <c r="B18" s="16" t="s">
        <v>27</v>
      </c>
      <c r="C18" s="7" t="s">
        <v>25</v>
      </c>
      <c r="D18" s="9">
        <v>42644</v>
      </c>
      <c r="E18" s="10">
        <v>2299.453</v>
      </c>
      <c r="F18" s="40">
        <v>0.58199999999999996</v>
      </c>
      <c r="G18" s="36">
        <f t="shared" si="1"/>
        <v>2298.8710000000001</v>
      </c>
    </row>
    <row r="19" spans="2:7">
      <c r="B19" s="16" t="s">
        <v>27</v>
      </c>
      <c r="C19" s="7" t="s">
        <v>25</v>
      </c>
      <c r="D19" s="9">
        <v>42675</v>
      </c>
      <c r="E19" s="10">
        <v>2299.453</v>
      </c>
      <c r="F19" s="40" t="s">
        <v>28</v>
      </c>
      <c r="G19" s="36">
        <f t="shared" si="1"/>
        <v>2298.8649999999998</v>
      </c>
    </row>
    <row r="20" spans="2:7" ht="12" thickBot="1">
      <c r="B20" s="17" t="s">
        <v>27</v>
      </c>
      <c r="C20" s="23" t="s">
        <v>25</v>
      </c>
      <c r="D20" s="19">
        <v>42705</v>
      </c>
      <c r="E20" s="20">
        <v>2299.453</v>
      </c>
      <c r="F20" s="41">
        <v>0.59</v>
      </c>
      <c r="G20" s="37">
        <f t="shared" si="1"/>
        <v>2298.8629999999998</v>
      </c>
    </row>
    <row r="23" spans="2:7" ht="12" thickBot="1"/>
    <row r="24" spans="2:7" ht="23" thickBot="1">
      <c r="B24" s="1" t="s">
        <v>0</v>
      </c>
      <c r="C24" s="2" t="s">
        <v>1</v>
      </c>
      <c r="D24" s="2" t="s">
        <v>2</v>
      </c>
      <c r="E24" s="3" t="s">
        <v>35</v>
      </c>
      <c r="F24" s="4" t="s">
        <v>33</v>
      </c>
      <c r="G24" s="5" t="s">
        <v>34</v>
      </c>
    </row>
    <row r="25" spans="2:7">
      <c r="B25" s="13" t="s">
        <v>29</v>
      </c>
      <c r="C25" s="22" t="s">
        <v>25</v>
      </c>
      <c r="D25" s="14">
        <v>42522</v>
      </c>
      <c r="E25" s="15">
        <v>2299.3690000000001</v>
      </c>
      <c r="F25" s="47">
        <v>0.48099999999999998</v>
      </c>
      <c r="G25" s="35">
        <f t="shared" ref="G25:G31" si="2">E25-F25</f>
        <v>2298.8879999999999</v>
      </c>
    </row>
    <row r="26" spans="2:7">
      <c r="B26" s="16" t="s">
        <v>29</v>
      </c>
      <c r="C26" s="7" t="s">
        <v>25</v>
      </c>
      <c r="D26" s="9">
        <v>42552</v>
      </c>
      <c r="E26" s="10">
        <v>2299.3690000000001</v>
      </c>
      <c r="F26" s="40">
        <v>0.47199999999999998</v>
      </c>
      <c r="G26" s="36">
        <f t="shared" si="2"/>
        <v>2298.8969999999999</v>
      </c>
    </row>
    <row r="27" spans="2:7">
      <c r="B27" s="16" t="s">
        <v>29</v>
      </c>
      <c r="C27" s="7" t="s">
        <v>25</v>
      </c>
      <c r="D27" s="9">
        <v>42583</v>
      </c>
      <c r="E27" s="10">
        <v>2299.3690000000001</v>
      </c>
      <c r="F27" s="40">
        <v>0.47899999999999998</v>
      </c>
      <c r="G27" s="36">
        <f t="shared" si="2"/>
        <v>2298.8900000000003</v>
      </c>
    </row>
    <row r="28" spans="2:7">
      <c r="B28" s="16" t="s">
        <v>29</v>
      </c>
      <c r="C28" s="7" t="s">
        <v>25</v>
      </c>
      <c r="D28" s="9">
        <v>42614</v>
      </c>
      <c r="E28" s="10">
        <v>2299.3690000000001</v>
      </c>
      <c r="F28" s="40">
        <v>0.48699999999999999</v>
      </c>
      <c r="G28" s="36">
        <f t="shared" si="2"/>
        <v>2298.8820000000001</v>
      </c>
    </row>
    <row r="29" spans="2:7">
      <c r="B29" s="16" t="s">
        <v>29</v>
      </c>
      <c r="C29" s="7" t="s">
        <v>25</v>
      </c>
      <c r="D29" s="9">
        <v>42644</v>
      </c>
      <c r="E29" s="10">
        <v>2299.3690000000001</v>
      </c>
      <c r="F29" s="40">
        <v>0.495</v>
      </c>
      <c r="G29" s="36">
        <f t="shared" si="2"/>
        <v>2298.8740000000003</v>
      </c>
    </row>
    <row r="30" spans="2:7">
      <c r="B30" s="16" t="s">
        <v>29</v>
      </c>
      <c r="C30" s="7" t="s">
        <v>25</v>
      </c>
      <c r="D30" s="9">
        <v>42675</v>
      </c>
      <c r="E30" s="10">
        <v>2299.3690000000001</v>
      </c>
      <c r="F30" s="40" t="s">
        <v>30</v>
      </c>
      <c r="G30" s="36">
        <f t="shared" si="2"/>
        <v>2298.866</v>
      </c>
    </row>
    <row r="31" spans="2:7" ht="12" thickBot="1">
      <c r="B31" s="17" t="s">
        <v>29</v>
      </c>
      <c r="C31" s="23" t="s">
        <v>25</v>
      </c>
      <c r="D31" s="19">
        <v>42705</v>
      </c>
      <c r="E31" s="20">
        <v>2299.3690000000001</v>
      </c>
      <c r="F31" s="41">
        <v>0.51100000000000001</v>
      </c>
      <c r="G31" s="37">
        <f t="shared" si="2"/>
        <v>2298.8580000000002</v>
      </c>
    </row>
    <row r="34" spans="2:7" ht="12" thickBot="1"/>
    <row r="35" spans="2:7" ht="23" thickBot="1">
      <c r="B35" s="1" t="s">
        <v>0</v>
      </c>
      <c r="C35" s="2" t="s">
        <v>1</v>
      </c>
      <c r="D35" s="2" t="s">
        <v>2</v>
      </c>
      <c r="E35" s="3" t="s">
        <v>35</v>
      </c>
      <c r="F35" s="4" t="s">
        <v>33</v>
      </c>
      <c r="G35" s="5" t="s">
        <v>34</v>
      </c>
    </row>
    <row r="36" spans="2:7">
      <c r="B36" s="13" t="s">
        <v>31</v>
      </c>
      <c r="C36" s="22" t="s">
        <v>25</v>
      </c>
      <c r="D36" s="14">
        <v>42522</v>
      </c>
      <c r="E36" s="15">
        <v>2299.5030000000002</v>
      </c>
      <c r="F36" s="47">
        <v>0.64200000000000002</v>
      </c>
      <c r="G36" s="35">
        <f t="shared" ref="G36:G42" si="3">E36-F36</f>
        <v>2298.8610000000003</v>
      </c>
    </row>
    <row r="37" spans="2:7">
      <c r="B37" s="16" t="s">
        <v>31</v>
      </c>
      <c r="C37" s="7" t="s">
        <v>25</v>
      </c>
      <c r="D37" s="9">
        <v>42552</v>
      </c>
      <c r="E37" s="10">
        <v>2299.5030000000002</v>
      </c>
      <c r="F37" s="40">
        <v>0.63300000000000001</v>
      </c>
      <c r="G37" s="36">
        <f t="shared" si="3"/>
        <v>2298.8700000000003</v>
      </c>
    </row>
    <row r="38" spans="2:7">
      <c r="B38" s="16" t="s">
        <v>31</v>
      </c>
      <c r="C38" s="7" t="s">
        <v>25</v>
      </c>
      <c r="D38" s="9">
        <v>42583</v>
      </c>
      <c r="E38" s="10">
        <v>2299.5030000000002</v>
      </c>
      <c r="F38" s="40">
        <v>0.63700000000000001</v>
      </c>
      <c r="G38" s="36">
        <f t="shared" si="3"/>
        <v>2298.866</v>
      </c>
    </row>
    <row r="39" spans="2:7">
      <c r="B39" s="16" t="s">
        <v>31</v>
      </c>
      <c r="C39" s="7" t="s">
        <v>25</v>
      </c>
      <c r="D39" s="9">
        <v>42614</v>
      </c>
      <c r="E39" s="10">
        <v>2299.5030000000002</v>
      </c>
      <c r="F39" s="40">
        <v>0.63700000000000001</v>
      </c>
      <c r="G39" s="36">
        <f t="shared" si="3"/>
        <v>2298.866</v>
      </c>
    </row>
    <row r="40" spans="2:7">
      <c r="B40" s="16" t="s">
        <v>31</v>
      </c>
      <c r="C40" s="7" t="s">
        <v>25</v>
      </c>
      <c r="D40" s="9">
        <v>42644</v>
      </c>
      <c r="E40" s="10">
        <v>2299.5030000000002</v>
      </c>
      <c r="F40" s="40">
        <v>0.64500000000000002</v>
      </c>
      <c r="G40" s="36">
        <f t="shared" si="3"/>
        <v>2298.8580000000002</v>
      </c>
    </row>
    <row r="41" spans="2:7">
      <c r="B41" s="16" t="s">
        <v>31</v>
      </c>
      <c r="C41" s="7" t="s">
        <v>25</v>
      </c>
      <c r="D41" s="9">
        <v>42675</v>
      </c>
      <c r="E41" s="10">
        <v>2299.5030000000002</v>
      </c>
      <c r="F41" s="40" t="s">
        <v>32</v>
      </c>
      <c r="G41" s="36">
        <f t="shared" si="3"/>
        <v>2298.8580000000002</v>
      </c>
    </row>
    <row r="42" spans="2:7" ht="12" thickBot="1">
      <c r="B42" s="17" t="s">
        <v>31</v>
      </c>
      <c r="C42" s="23" t="s">
        <v>25</v>
      </c>
      <c r="D42" s="19">
        <v>42705</v>
      </c>
      <c r="E42" s="20">
        <v>2299.5030000000002</v>
      </c>
      <c r="F42" s="41">
        <v>0.64700000000000002</v>
      </c>
      <c r="G42" s="37">
        <f t="shared" si="3"/>
        <v>2298.8560000000002</v>
      </c>
    </row>
  </sheetData>
  <phoneticPr fontId="8" type="noConversion"/>
  <pageMargins left="0.7" right="0.7" top="0.75" bottom="0.75" header="0.3" footer="0.3"/>
  <pageSetup orientation="portrait" horizontalDpi="4294967293" verticalDpi="4294967293"/>
  <headerFooter>
    <oddHeader>&amp;C&amp;"Arial,Normal"&amp;8
Anexo D.2_Niveles Estacas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F0185-0243-4C53-B027-B63EDAFE5ECC}"/>
</file>

<file path=customXml/itemProps2.xml><?xml version="1.0" encoding="utf-8"?>
<ds:datastoreItem xmlns:ds="http://schemas.openxmlformats.org/officeDocument/2006/customXml" ds:itemID="{2DAB0D12-0F36-474A-A646-F2EB5D6E3E11}"/>
</file>

<file path=customXml/itemProps3.xml><?xml version="1.0" encoding="utf-8"?>
<ds:datastoreItem xmlns:ds="http://schemas.openxmlformats.org/officeDocument/2006/customXml" ds:itemID="{AD2BEF72-99B7-4B01-BA8E-5794B250E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Lagunas</vt:lpstr>
      <vt:lpstr>Estacas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2017-03-30T13:20:34Z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